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D18" i="17"/>
  <c r="E14" i="16"/>
  <c r="D19" i="17" l="1"/>
  <c r="D20" i="17"/>
  <c r="D21" i="17"/>
  <c r="D22" i="17"/>
  <c r="M29" i="17"/>
  <c r="M14" i="17"/>
  <c r="M15" i="17"/>
  <c r="D15" i="17" s="1"/>
  <c r="M16" i="17"/>
  <c r="D16" i="17" s="1"/>
  <c r="M17" i="17"/>
  <c r="M18" i="17"/>
  <c r="M19" i="17"/>
  <c r="M13" i="17"/>
  <c r="N9" i="16"/>
  <c r="E9" i="16" s="1"/>
  <c r="H29" i="17" l="1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<sst xmlns="http://schemas.openxmlformats.org/spreadsheetml/2006/main" count="138" uniqueCount="104">
  <si>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</si>
  <si>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</si>
  <si>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</si>
  <si>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</si>
  <si>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</si>
  <si>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</si>
  <si>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</si>
  <si>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</si>
  <si>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</si>
  <si>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</si>
  <si>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</si>
  <si>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</si>
  <si>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</si>
  <si>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</si>
  <si>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</si>
  <si>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</si>
  <si>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</si>
  <si>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</si>
  <si>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</si>
  <si>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</si>
  <si>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</si>
  <si>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</si>
  <si>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</si>
  <si>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</si>
  <si>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</si>
  <si>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</si>
  <si>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</si>
  <si>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</si>
  <si>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</si>
  <si>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</si>
  <si>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</si>
  <si>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</si>
  <si>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</si>
  <si>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</si>
  <si>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</si>
  <si>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</si>
  <si>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</si>
  <si>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</si>
  <si>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</si>
  <si>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</si>
  <si>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</si>
  <si>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</si>
  <si>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</si>
  <si>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</si>
  <si>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</si>
  <si>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</si>
  <si>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</si>
  <si>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</si>
  <si>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</si>
  <si>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</si>
  <si>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</si>
  <si>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</si>
  <si>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</si>
  <si>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</si>
  <si>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</si>
  <si>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</si>
  <si>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</si>
  <si>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</si>
  <si>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</si>
  <si>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</si>
  <si>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</si>
  <si>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</si>
  <si>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</si>
  <si>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</si>
  <si>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</si>
  <si>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</si>
  <si>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</si>
  <si>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</si>
  <si>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</si>
  <si>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</si>
  <si>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</si>
  <si>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</si>
  <si>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</si>
  <si>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</si>
  <si>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</si>
  <si>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</si>
  <si>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</si>
  <si>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</si>
  <si>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</si>
  <si>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</si>
  <si>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</si>
  <si>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</si>
  <si>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</si>
  <si>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</si>
  <si>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</si>
  <si>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</si>
  <si>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</si>
  <si>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</si>
  <si>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</si>
  <si>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</si>
  <si>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</si>
  <si>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</si>
  <si>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</si>
  <si>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</si>
  <si>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</si>
  <si>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</si>
  <si>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</si>
  <si>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</si>
  <si>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</si>
  <si>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</si>
  <si>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</si>
  <si>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</si>
  <si>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ноября 2018г.</t>
  </si>
  <si>
    <t>на 01 ноября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</si>
</sst>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2" workbookViewId="0">
      <selection activeCell="D53" sqref="D5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18661.919999999998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>
        <f>N13</f>
        <v>18661.919999999998</v>
      </c>
      <c r="N13" s="168">
        <v>18661.919999999998</v>
      </c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>
        <f t="shared" ref="M14:M19" si="3">N14</f>
        <v>0</v>
      </c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12091.57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>
        <f t="shared" si="3"/>
        <v>12091.57</v>
      </c>
      <c r="N15" s="168">
        <v>12091.57</v>
      </c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4">G16+M16+E16</f>
        <v>100074.86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 t="shared" si="3"/>
        <v>100074.86</v>
      </c>
      <c r="N16" s="168">
        <v>100074.86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4"/>
        <v>0</v>
      </c>
      <c r="E17" s="134"/>
      <c r="F17" s="73"/>
      <c r="G17" s="74">
        <f t="shared" si="1"/>
        <v>0</v>
      </c>
      <c r="H17" s="75"/>
      <c r="I17" s="75"/>
      <c r="J17" s="75"/>
      <c r="K17" s="75"/>
      <c r="L17" s="76"/>
      <c r="M17" s="167">
        <f t="shared" si="3"/>
        <v>0</v>
      </c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4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>
        <f t="shared" si="3"/>
        <v>0</v>
      </c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>
        <f t="shared" si="3"/>
        <v>0</v>
      </c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5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5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5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5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5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130828.35</v>
      </c>
      <c r="E29" s="154">
        <f>SUM(E10:E28)</f>
        <v>0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130828.35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43" sqref="B4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102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>
        <v>1</v>
      </c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L41" sqref="L4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103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130828.35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130828.35</v>
      </c>
      <c r="O9" s="159">
        <v>130828.35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130828.35</v>
      </c>
      <c r="F16" s="35">
        <f>SUM(F9:F15)</f>
        <v>0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130828.35</v>
      </c>
      <c r="O16" s="164">
        <f t="shared" si="1"/>
        <v>130828.35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e0e05f54-cbf1-4c6c-9b4a-ded4f332edc5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aafbb199-1328-4a0f-94a7-ff9dcc491817"/>
    <ds:schemaRef ds:uri="http://purl.org/dc/elements/1.1/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2018-11-20T11:26:01Z</cp:lastPrinted>
  <dcterms:created xsi:type="dcterms:W3CDTF">2009-06-24T11:15:33Z</dcterms:created>
  <dcterms:modified xsi:type="dcterms:W3CDTF">2018-11-20T11:26:06Z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