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510" windowWidth="10155" windowHeight="690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G12" i="17" l="1"/>
  <c r="G13" i="17"/>
  <c r="G14" i="17"/>
  <c r="G15" i="17"/>
  <c r="G16" i="17"/>
  <c r="G17" i="17"/>
  <c r="G18" i="17"/>
  <c r="D17" i="17" l="1"/>
  <c r="D18" i="17"/>
  <c r="E14" i="16"/>
  <c r="D19" i="17" l="1"/>
  <c r="D20" i="17"/>
  <c r="D21" i="17"/>
  <c r="D22" i="17"/>
  <c r="M14" i="17"/>
  <c r="M15" i="17"/>
  <c r="D15" i="17" s="1"/>
  <c r="M16" i="17"/>
  <c r="D16" i="17" s="1"/>
  <c r="M17" i="17"/>
  <c r="M18" i="17"/>
  <c r="M19" i="17"/>
  <c r="M13" i="17"/>
  <c r="N9" i="16"/>
  <c r="E9" i="16" s="1"/>
  <c r="M29" i="17" l="1"/>
  <c r="H29" i="17"/>
  <c r="I29" i="17"/>
  <c r="D27" i="17"/>
  <c r="G25" i="17"/>
  <c r="G26" i="17"/>
  <c r="G27" i="17"/>
  <c r="G11" i="17"/>
  <c r="D13" i="17"/>
  <c r="D14" i="17"/>
  <c r="G19" i="17"/>
  <c r="G20" i="17"/>
  <c r="G21" i="17"/>
  <c r="G22" i="17"/>
  <c r="G10" i="17"/>
  <c r="D10" i="17" l="1"/>
  <c r="D11" i="17"/>
  <c r="D12" i="17"/>
  <c r="E11" i="16" l="1"/>
  <c r="J29" i="17"/>
  <c r="G23" i="17" l="1"/>
  <c r="G24" i="17"/>
  <c r="D24" i="17" s="1"/>
  <c r="D23" i="17" l="1"/>
  <c r="D29" i="17" s="1"/>
  <c r="G29" i="17"/>
  <c r="E15" i="16"/>
  <c r="E12" i="16"/>
  <c r="E29" i="17" l="1"/>
  <c r="F16" i="16" l="1"/>
  <c r="E16" i="16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<sst xmlns="http://schemas.openxmlformats.org/spreadsheetml/2006/main" count="138" uniqueCount="105">
  <si>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</si>
  <si>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</si>
  <si>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</si>
  <si>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</si>
  <si>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</si>
  <si>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</si>
  <si>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</si>
  <si>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</si>
  <si>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</si>
  <si>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</si>
  <si>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</si>
  <si>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</si>
  <si>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</si>
  <si>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</si>
  <si>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</si>
  <si>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</si>
  <si>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</si>
  <si>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</si>
  <si>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</si>
  <si>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</si>
  <si>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</si>
  <si>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</si>
  <si>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</si>
  <si>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</si>
  <si>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</si>
  <si>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</si>
  <si>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</si>
  <si>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</si>
  <si>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</si>
  <si>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</si>
  <si>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</si>
  <si>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</si>
  <si>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</si>
  <si>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</si>
  <si>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</si>
  <si>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</si>
  <si>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</si>
  <si>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</si>
  <si>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</si>
  <si>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</si>
  <si>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</si>
  <si>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</si>
  <si>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</si>
  <si>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</si>
  <si>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</si>
  <si>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</si>
  <si>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</si>
  <si>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</si>
  <si>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</si>
  <si>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</si>
  <si>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</si>
  <si>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</si>
  <si>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</si>
  <si>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</si>
  <si>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</si>
  <si>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</si>
  <si>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</si>
  <si>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</si>
  <si>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</si>
  <si>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</si>
  <si>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</si>
  <si>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</si>
  <si>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</si>
  <si>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</si>
  <si>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</si>
  <si>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</si>
  <si>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</si>
  <si>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</si>
  <si>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</si>
  <si>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</si>
  <si>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</si>
  <si>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</si>
  <si>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</si>
  <si>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</si>
  <si>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</si>
  <si>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</si>
  <si>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</si>
  <si>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</si>
  <si>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</si>
  <si>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</si>
  <si>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</si>
  <si>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</si>
  <si>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</si>
  <si>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</si>
  <si>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</si>
  <si>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</si>
  <si>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</si>
  <si>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</si>
  <si>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</si>
  <si>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</si>
  <si>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</si>
  <si>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</si>
  <si>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</si>
  <si>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</si>
  <si>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</si>
  <si>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</si>
  <si>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</si>
  <si>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</si>
  <si>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 xml:space="preserve"> Имеющих  неурегулированную задолженность по состоянию на 01.01.2018   </t>
  </si>
  <si>
    <t>030293000</t>
  </si>
  <si>
    <t xml:space="preserve"> Страховые  взносы на обязательное пенсионное страхование на выплаты страховой  пенсии </t>
  </si>
  <si>
    <t>030213000</t>
  </si>
  <si>
    <t>на 01 января 2019г.</t>
  </si>
  <si>
    <t>на 01 января 2018г.</t>
  </si>
  <si>
    <t>на 01 января 2018г.____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</si>
</sst>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7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0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" fontId="6" fillId="0" borderId="33" xfId="0" applyNumberFormat="1" applyFont="1" applyBorder="1" applyAlignment="1">
      <alignment vertical="center"/>
    </xf>
    <xf numFmtId="4" fontId="6" fillId="0" borderId="69" xfId="0" applyNumberFormat="1" applyFont="1" applyBorder="1" applyAlignment="1">
      <alignment vertical="center"/>
    </xf>
    <xf numFmtId="4" fontId="6" fillId="0" borderId="57" xfId="0" applyNumberFormat="1" applyFont="1" applyBorder="1" applyAlignment="1">
      <alignment vertical="center"/>
    </xf>
    <xf numFmtId="4" fontId="7" fillId="0" borderId="40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45" xfId="0" applyNumberFormat="1" applyFont="1" applyFill="1" applyBorder="1" applyAlignment="1">
      <alignment horizontal="right" vertical="center" wrapText="1"/>
    </xf>
    <xf numFmtId="4" fontId="8" fillId="0" borderId="46" xfId="0" applyNumberFormat="1" applyFont="1" applyFill="1" applyBorder="1" applyAlignment="1">
      <alignment horizontal="right" vertical="center"/>
    </xf>
    <xf numFmtId="4" fontId="8" fillId="0" borderId="50" xfId="0" applyNumberFormat="1" applyFont="1" applyFill="1" applyBorder="1" applyAlignment="1">
      <alignment horizontal="right" vertical="center"/>
    </xf>
    <xf numFmtId="0" fontId="0" fillId="0" borderId="0" xfId="0" applyFill="1"/>
    <xf numFmtId="0" fontId="4" fillId="0" borderId="48" xfId="0" applyFont="1" applyFill="1" applyBorder="1" applyAlignment="1">
      <alignment horizontal="center" vertical="center" wrapText="1"/>
    </xf>
    <xf numFmtId="4" fontId="6" fillId="0" borderId="55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6" fillId="0" borderId="67" xfId="0" applyNumberFormat="1" applyFont="1" applyFill="1" applyBorder="1" applyAlignment="1">
      <alignment vertical="center"/>
    </xf>
    <xf numFmtId="4" fontId="6" fillId="0" borderId="33" xfId="0" applyNumberFormat="1" applyFont="1" applyFill="1" applyBorder="1" applyAlignment="1">
      <alignment vertical="center"/>
    </xf>
    <xf numFmtId="4" fontId="6" fillId="0" borderId="65" xfId="0" applyNumberFormat="1" applyFont="1" applyFill="1" applyBorder="1" applyAlignment="1">
      <alignment vertical="center"/>
    </xf>
    <xf numFmtId="4" fontId="7" fillId="0" borderId="39" xfId="0" applyNumberFormat="1" applyFont="1" applyFill="1" applyBorder="1" applyAlignment="1">
      <alignment vertical="center"/>
    </xf>
    <xf numFmtId="4" fontId="7" fillId="0" borderId="14" xfId="0" applyNumberFormat="1" applyFont="1" applyFill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C22" sqref="C2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9" width="11" customWidth="1"/>
    <col min="10" max="10" width="9.85546875" bestFit="1" customWidth="1"/>
    <col min="11" max="11" width="9.28515625" bestFit="1" customWidth="1"/>
    <col min="12" max="12" width="12.28515625" bestFit="1" customWidth="1"/>
    <col min="13" max="13" width="9.85546875" customWidth="1"/>
    <col min="14" max="14" width="9.85546875" bestFit="1" customWidth="1"/>
    <col min="15" max="15" width="9.28515625" bestFit="1" customWidth="1"/>
  </cols>
  <sheetData>
    <row r="1" spans="1:18" ht="18.75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176" t="s">
        <v>41</v>
      </c>
      <c r="R1" s="176"/>
    </row>
    <row r="2" spans="1:18" ht="18.75" x14ac:dyDescent="0.3">
      <c r="A2" s="43"/>
      <c r="B2" s="43"/>
      <c r="C2" s="176" t="s">
        <v>84</v>
      </c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44"/>
      <c r="P2" s="44"/>
      <c r="Q2" s="176"/>
      <c r="R2" s="176"/>
    </row>
    <row r="3" spans="1:18" ht="18.75" x14ac:dyDescent="0.3">
      <c r="A3" s="43"/>
      <c r="B3" s="43"/>
      <c r="C3" s="177" t="s">
        <v>82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44"/>
      <c r="O3" s="44"/>
      <c r="P3" s="44"/>
      <c r="Q3" s="44"/>
      <c r="R3" s="44"/>
    </row>
    <row r="4" spans="1:18" ht="19.5" thickBot="1" x14ac:dyDescent="0.35">
      <c r="A4" s="43"/>
      <c r="B4" s="43"/>
      <c r="C4" s="44"/>
      <c r="D4" s="45"/>
      <c r="E4" s="179" t="s">
        <v>102</v>
      </c>
      <c r="F4" s="179"/>
      <c r="G4" s="179"/>
      <c r="H4" s="179"/>
      <c r="I4" s="179"/>
      <c r="J4" s="42"/>
      <c r="K4" s="44"/>
      <c r="L4" s="42"/>
      <c r="M4" s="42"/>
      <c r="N4" s="44"/>
      <c r="O4" s="44"/>
      <c r="P4" s="178" t="s">
        <v>42</v>
      </c>
      <c r="Q4" s="178"/>
      <c r="R4" s="178"/>
    </row>
    <row r="5" spans="1:18" ht="13.5" thickBot="1" x14ac:dyDescent="0.25">
      <c r="A5" s="180" t="s">
        <v>43</v>
      </c>
      <c r="B5" s="183" t="s">
        <v>44</v>
      </c>
      <c r="C5" s="185" t="s">
        <v>45</v>
      </c>
      <c r="D5" s="187" t="s">
        <v>46</v>
      </c>
      <c r="E5" s="190" t="s">
        <v>47</v>
      </c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1"/>
    </row>
    <row r="6" spans="1:18" x14ac:dyDescent="0.2">
      <c r="A6" s="181"/>
      <c r="B6" s="184"/>
      <c r="C6" s="186"/>
      <c r="D6" s="188"/>
      <c r="E6" s="192" t="s">
        <v>48</v>
      </c>
      <c r="F6" s="195" t="s">
        <v>49</v>
      </c>
      <c r="G6" s="198" t="s">
        <v>50</v>
      </c>
      <c r="H6" s="198"/>
      <c r="I6" s="198"/>
      <c r="J6" s="198"/>
      <c r="K6" s="198"/>
      <c r="L6" s="198"/>
      <c r="M6" s="199" t="s">
        <v>51</v>
      </c>
      <c r="N6" s="200"/>
      <c r="O6" s="200"/>
      <c r="P6" s="200"/>
      <c r="Q6" s="200"/>
      <c r="R6" s="201"/>
    </row>
    <row r="7" spans="1:18" x14ac:dyDescent="0.2">
      <c r="A7" s="181"/>
      <c r="B7" s="184"/>
      <c r="C7" s="186"/>
      <c r="D7" s="188"/>
      <c r="E7" s="193"/>
      <c r="F7" s="196"/>
      <c r="G7" s="202" t="s">
        <v>52</v>
      </c>
      <c r="H7" s="204" t="s">
        <v>53</v>
      </c>
      <c r="I7" s="205"/>
      <c r="J7" s="205"/>
      <c r="K7" s="205"/>
      <c r="L7" s="205"/>
      <c r="M7" s="206" t="s">
        <v>52</v>
      </c>
      <c r="N7" s="204" t="s">
        <v>53</v>
      </c>
      <c r="O7" s="205"/>
      <c r="P7" s="205"/>
      <c r="Q7" s="205"/>
      <c r="R7" s="207"/>
    </row>
    <row r="8" spans="1:18" ht="25.5" customHeight="1" thickBot="1" x14ac:dyDescent="0.25">
      <c r="A8" s="182"/>
      <c r="B8" s="184"/>
      <c r="C8" s="186"/>
      <c r="D8" s="189"/>
      <c r="E8" s="194"/>
      <c r="F8" s="197"/>
      <c r="G8" s="203"/>
      <c r="H8" s="48">
        <v>2</v>
      </c>
      <c r="I8" s="48">
        <v>4</v>
      </c>
      <c r="J8" s="48">
        <v>5</v>
      </c>
      <c r="K8" s="48">
        <v>6</v>
      </c>
      <c r="L8" s="66">
        <v>7</v>
      </c>
      <c r="M8" s="182"/>
      <c r="N8" s="48">
        <v>2</v>
      </c>
      <c r="O8" s="48">
        <v>4</v>
      </c>
      <c r="P8" s="48">
        <v>5</v>
      </c>
      <c r="Q8" s="48">
        <v>6</v>
      </c>
      <c r="R8" s="49">
        <v>7</v>
      </c>
    </row>
    <row r="9" spans="1:18" ht="13.5" thickBot="1" x14ac:dyDescent="0.25">
      <c r="A9" s="50">
        <v>1</v>
      </c>
      <c r="B9" s="51">
        <v>2</v>
      </c>
      <c r="C9" s="52">
        <v>3</v>
      </c>
      <c r="D9" s="53">
        <v>4</v>
      </c>
      <c r="E9" s="65">
        <v>5</v>
      </c>
      <c r="F9" s="53">
        <v>6</v>
      </c>
      <c r="G9" s="56">
        <v>7</v>
      </c>
      <c r="H9" s="51">
        <v>8</v>
      </c>
      <c r="I9" s="51">
        <v>9</v>
      </c>
      <c r="J9" s="51">
        <v>10</v>
      </c>
      <c r="K9" s="55">
        <v>11</v>
      </c>
      <c r="L9" s="55">
        <v>12</v>
      </c>
      <c r="M9" s="54">
        <v>13</v>
      </c>
      <c r="N9" s="51">
        <v>14</v>
      </c>
      <c r="O9" s="51">
        <v>15</v>
      </c>
      <c r="P9" s="51">
        <v>16</v>
      </c>
      <c r="Q9" s="51">
        <v>17</v>
      </c>
      <c r="R9" s="57">
        <v>18</v>
      </c>
    </row>
    <row r="10" spans="1:18" ht="36" customHeight="1" x14ac:dyDescent="0.2">
      <c r="A10" s="58">
        <v>1</v>
      </c>
      <c r="B10" s="59" t="s">
        <v>15</v>
      </c>
      <c r="C10" s="60" t="s">
        <v>54</v>
      </c>
      <c r="D10" s="73">
        <f t="shared" ref="D10:D24" si="0">G10</f>
        <v>0</v>
      </c>
      <c r="E10" s="68"/>
      <c r="F10" s="67"/>
      <c r="G10" s="74">
        <f>H10+I10+J10+K10+L10</f>
        <v>0</v>
      </c>
      <c r="H10" s="69"/>
      <c r="I10" s="69"/>
      <c r="J10" s="69"/>
      <c r="K10" s="69"/>
      <c r="L10" s="70"/>
      <c r="M10" s="71"/>
      <c r="N10" s="69"/>
      <c r="O10" s="69"/>
      <c r="P10" s="69"/>
      <c r="Q10" s="69"/>
      <c r="R10" s="72"/>
    </row>
    <row r="11" spans="1:18" ht="36" customHeight="1" x14ac:dyDescent="0.2">
      <c r="A11" s="61">
        <v>2</v>
      </c>
      <c r="B11" s="62" t="s">
        <v>16</v>
      </c>
      <c r="C11" s="60" t="s">
        <v>3</v>
      </c>
      <c r="D11" s="73">
        <f t="shared" si="0"/>
        <v>0</v>
      </c>
      <c r="E11" s="74"/>
      <c r="F11" s="73"/>
      <c r="G11" s="74">
        <f t="shared" ref="G11:G22" si="1">H11+I11+J11+K11+L11</f>
        <v>0</v>
      </c>
      <c r="H11" s="75"/>
      <c r="I11" s="75"/>
      <c r="J11" s="75"/>
      <c r="K11" s="75"/>
      <c r="L11" s="76"/>
      <c r="M11" s="77"/>
      <c r="N11" s="75"/>
      <c r="O11" s="75"/>
      <c r="P11" s="75"/>
      <c r="Q11" s="75"/>
      <c r="R11" s="78"/>
    </row>
    <row r="12" spans="1:18" ht="36" customHeight="1" x14ac:dyDescent="0.2">
      <c r="A12" s="61">
        <v>3</v>
      </c>
      <c r="B12" s="62" t="s">
        <v>17</v>
      </c>
      <c r="C12" s="60" t="s">
        <v>4</v>
      </c>
      <c r="D12" s="73">
        <f t="shared" si="0"/>
        <v>0</v>
      </c>
      <c r="E12" s="74"/>
      <c r="F12" s="73"/>
      <c r="G12" s="74">
        <f t="shared" si="1"/>
        <v>0</v>
      </c>
      <c r="H12" s="75"/>
      <c r="I12" s="75"/>
      <c r="J12" s="75"/>
      <c r="K12" s="75"/>
      <c r="L12" s="76"/>
      <c r="M12" s="77"/>
      <c r="N12" s="75"/>
      <c r="O12" s="75"/>
      <c r="P12" s="75"/>
      <c r="Q12" s="75"/>
      <c r="R12" s="78"/>
    </row>
    <row r="13" spans="1:18" ht="36" customHeight="1" x14ac:dyDescent="0.2">
      <c r="A13" s="61">
        <v>4</v>
      </c>
      <c r="B13" s="62" t="s">
        <v>18</v>
      </c>
      <c r="C13" s="60" t="s">
        <v>5</v>
      </c>
      <c r="D13" s="73">
        <f>G13+M13</f>
        <v>0</v>
      </c>
      <c r="E13" s="74"/>
      <c r="F13" s="73"/>
      <c r="G13" s="74">
        <f t="shared" si="1"/>
        <v>0</v>
      </c>
      <c r="H13" s="75"/>
      <c r="I13" s="75"/>
      <c r="J13" s="75"/>
      <c r="K13" s="75"/>
      <c r="L13" s="76"/>
      <c r="M13" s="167">
        <f>N13</f>
        <v>0</v>
      </c>
      <c r="N13" s="168">
        <v>0</v>
      </c>
      <c r="O13" s="75"/>
      <c r="P13" s="75"/>
      <c r="Q13" s="75"/>
      <c r="R13" s="78"/>
    </row>
    <row r="14" spans="1:18" ht="36" customHeight="1" x14ac:dyDescent="0.2">
      <c r="A14" s="61">
        <v>5</v>
      </c>
      <c r="B14" s="62" t="s">
        <v>19</v>
      </c>
      <c r="C14" s="60" t="s">
        <v>6</v>
      </c>
      <c r="D14" s="73">
        <f t="shared" ref="D14:D22" si="2">G14+M14</f>
        <v>0</v>
      </c>
      <c r="E14" s="74"/>
      <c r="F14" s="73"/>
      <c r="G14" s="74">
        <f t="shared" si="1"/>
        <v>0</v>
      </c>
      <c r="H14" s="75"/>
      <c r="I14" s="75"/>
      <c r="J14" s="75"/>
      <c r="K14" s="75"/>
      <c r="L14" s="76"/>
      <c r="M14" s="167">
        <f t="shared" ref="M14:M19" si="3">N14</f>
        <v>0</v>
      </c>
      <c r="N14" s="168"/>
      <c r="O14" s="75"/>
      <c r="P14" s="75"/>
      <c r="Q14" s="75"/>
      <c r="R14" s="78"/>
    </row>
    <row r="15" spans="1:18" ht="36" customHeight="1" x14ac:dyDescent="0.2">
      <c r="A15" s="61">
        <v>6</v>
      </c>
      <c r="B15" s="62" t="s">
        <v>20</v>
      </c>
      <c r="C15" s="60" t="s">
        <v>7</v>
      </c>
      <c r="D15" s="73">
        <f>G15+M15+E15</f>
        <v>12401.03</v>
      </c>
      <c r="E15" s="134"/>
      <c r="F15" s="73"/>
      <c r="G15" s="74">
        <f t="shared" si="1"/>
        <v>0</v>
      </c>
      <c r="H15" s="75"/>
      <c r="I15" s="75"/>
      <c r="J15" s="75"/>
      <c r="K15" s="75"/>
      <c r="L15" s="76"/>
      <c r="M15" s="167">
        <f t="shared" si="3"/>
        <v>12401.03</v>
      </c>
      <c r="N15" s="168">
        <v>12401.03</v>
      </c>
      <c r="O15" s="75"/>
      <c r="P15" s="75"/>
      <c r="Q15" s="75"/>
      <c r="R15" s="78"/>
    </row>
    <row r="16" spans="1:18" ht="36" customHeight="1" x14ac:dyDescent="0.2">
      <c r="A16" s="61">
        <v>7</v>
      </c>
      <c r="B16" s="62" t="s">
        <v>21</v>
      </c>
      <c r="C16" s="60" t="s">
        <v>8</v>
      </c>
      <c r="D16" s="73">
        <f t="shared" ref="D16:D18" si="4">G16+M16+E16</f>
        <v>150617.13</v>
      </c>
      <c r="E16" s="134"/>
      <c r="F16" s="73"/>
      <c r="G16" s="74">
        <f t="shared" si="1"/>
        <v>0</v>
      </c>
      <c r="H16" s="75"/>
      <c r="I16" s="75"/>
      <c r="J16" s="75"/>
      <c r="K16" s="75"/>
      <c r="L16" s="76"/>
      <c r="M16" s="167">
        <f t="shared" si="3"/>
        <v>150617.13</v>
      </c>
      <c r="N16" s="168">
        <v>150617.13</v>
      </c>
      <c r="O16" s="75"/>
      <c r="P16" s="75"/>
      <c r="Q16" s="75"/>
      <c r="R16" s="78"/>
    </row>
    <row r="17" spans="1:18" ht="36" customHeight="1" x14ac:dyDescent="0.2">
      <c r="A17" s="61">
        <v>8</v>
      </c>
      <c r="B17" s="62" t="s">
        <v>22</v>
      </c>
      <c r="C17" s="60" t="s">
        <v>9</v>
      </c>
      <c r="D17" s="73">
        <f t="shared" si="4"/>
        <v>3741180.75</v>
      </c>
      <c r="E17" s="134">
        <v>3741180.75</v>
      </c>
      <c r="F17" s="73"/>
      <c r="G17" s="74">
        <f t="shared" si="1"/>
        <v>0</v>
      </c>
      <c r="H17" s="75"/>
      <c r="I17" s="75"/>
      <c r="J17" s="75"/>
      <c r="K17" s="75"/>
      <c r="L17" s="76"/>
      <c r="M17" s="167">
        <f t="shared" si="3"/>
        <v>0</v>
      </c>
      <c r="N17" s="168"/>
      <c r="O17" s="75"/>
      <c r="P17" s="75"/>
      <c r="Q17" s="75"/>
      <c r="R17" s="78"/>
    </row>
    <row r="18" spans="1:18" ht="36" customHeight="1" x14ac:dyDescent="0.2">
      <c r="A18" s="61">
        <v>9</v>
      </c>
      <c r="B18" s="62" t="s">
        <v>23</v>
      </c>
      <c r="C18" s="60" t="s">
        <v>10</v>
      </c>
      <c r="D18" s="73">
        <f t="shared" si="4"/>
        <v>0</v>
      </c>
      <c r="E18" s="74"/>
      <c r="F18" s="73"/>
      <c r="G18" s="74">
        <f t="shared" si="1"/>
        <v>0</v>
      </c>
      <c r="H18" s="75"/>
      <c r="I18" s="75"/>
      <c r="J18" s="75"/>
      <c r="K18" s="75"/>
      <c r="L18" s="76"/>
      <c r="M18" s="167">
        <f t="shared" si="3"/>
        <v>0</v>
      </c>
      <c r="N18" s="168"/>
      <c r="O18" s="75"/>
      <c r="P18" s="75"/>
      <c r="Q18" s="75"/>
      <c r="R18" s="78"/>
    </row>
    <row r="19" spans="1:18" ht="42.75" customHeight="1" x14ac:dyDescent="0.2">
      <c r="A19" s="61">
        <v>10</v>
      </c>
      <c r="B19" s="62" t="s">
        <v>55</v>
      </c>
      <c r="C19" s="60" t="s">
        <v>99</v>
      </c>
      <c r="D19" s="73">
        <f t="shared" si="2"/>
        <v>0</v>
      </c>
      <c r="E19" s="74"/>
      <c r="F19" s="73"/>
      <c r="G19" s="74">
        <f t="shared" si="1"/>
        <v>0</v>
      </c>
      <c r="H19" s="75"/>
      <c r="I19" s="75"/>
      <c r="J19" s="75"/>
      <c r="K19" s="75"/>
      <c r="L19" s="76"/>
      <c r="M19" s="167">
        <f t="shared" si="3"/>
        <v>0</v>
      </c>
      <c r="N19" s="168"/>
      <c r="O19" s="75"/>
      <c r="P19" s="75"/>
      <c r="Q19" s="75"/>
      <c r="R19" s="78"/>
    </row>
    <row r="20" spans="1:18" ht="36" customHeight="1" x14ac:dyDescent="0.2">
      <c r="A20" s="61">
        <v>11</v>
      </c>
      <c r="B20" s="62" t="s">
        <v>56</v>
      </c>
      <c r="C20" s="60" t="s">
        <v>11</v>
      </c>
      <c r="D20" s="73">
        <f t="shared" si="2"/>
        <v>0</v>
      </c>
      <c r="E20" s="74"/>
      <c r="F20" s="73"/>
      <c r="G20" s="74">
        <f t="shared" si="1"/>
        <v>0</v>
      </c>
      <c r="H20" s="75"/>
      <c r="I20" s="75"/>
      <c r="J20" s="75"/>
      <c r="K20" s="75"/>
      <c r="L20" s="76"/>
      <c r="M20" s="167"/>
      <c r="N20" s="168"/>
      <c r="O20" s="75"/>
      <c r="P20" s="75"/>
      <c r="Q20" s="75"/>
      <c r="R20" s="78"/>
    </row>
    <row r="21" spans="1:18" ht="36" customHeight="1" x14ac:dyDescent="0.2">
      <c r="A21" s="61">
        <v>12</v>
      </c>
      <c r="B21" s="62" t="s">
        <v>24</v>
      </c>
      <c r="C21" s="60" t="s">
        <v>12</v>
      </c>
      <c r="D21" s="73">
        <f t="shared" si="2"/>
        <v>0</v>
      </c>
      <c r="E21" s="74"/>
      <c r="F21" s="73"/>
      <c r="G21" s="74">
        <f t="shared" si="1"/>
        <v>0</v>
      </c>
      <c r="H21" s="75"/>
      <c r="I21" s="75"/>
      <c r="J21" s="75"/>
      <c r="K21" s="75"/>
      <c r="L21" s="76"/>
      <c r="M21" s="167"/>
      <c r="N21" s="168"/>
      <c r="O21" s="75"/>
      <c r="P21" s="75"/>
      <c r="Q21" s="75"/>
      <c r="R21" s="78"/>
    </row>
    <row r="22" spans="1:18" ht="36" customHeight="1" x14ac:dyDescent="0.2">
      <c r="A22" s="61">
        <v>13</v>
      </c>
      <c r="B22" s="62" t="s">
        <v>25</v>
      </c>
      <c r="C22" s="60" t="s">
        <v>13</v>
      </c>
      <c r="D22" s="73">
        <f t="shared" si="2"/>
        <v>0</v>
      </c>
      <c r="E22" s="74"/>
      <c r="F22" s="73"/>
      <c r="G22" s="74">
        <f t="shared" si="1"/>
        <v>0</v>
      </c>
      <c r="H22" s="75"/>
      <c r="I22" s="75"/>
      <c r="J22" s="75"/>
      <c r="K22" s="75"/>
      <c r="L22" s="76"/>
      <c r="M22" s="167"/>
      <c r="N22" s="168"/>
      <c r="O22" s="75"/>
      <c r="P22" s="75"/>
      <c r="Q22" s="75"/>
      <c r="R22" s="78"/>
    </row>
    <row r="23" spans="1:18" ht="36" customHeight="1" x14ac:dyDescent="0.2">
      <c r="A23" s="61">
        <v>14</v>
      </c>
      <c r="B23" s="62" t="s">
        <v>57</v>
      </c>
      <c r="C23" s="60" t="s">
        <v>28</v>
      </c>
      <c r="D23" s="73">
        <f t="shared" si="0"/>
        <v>0</v>
      </c>
      <c r="E23" s="74"/>
      <c r="F23" s="73"/>
      <c r="G23" s="74">
        <f t="shared" ref="G23:G27" si="5">H23+I23+J23+K23+L23</f>
        <v>0</v>
      </c>
      <c r="H23" s="75"/>
      <c r="I23" s="75"/>
      <c r="J23" s="75"/>
      <c r="K23" s="75"/>
      <c r="L23" s="76"/>
      <c r="M23" s="167"/>
      <c r="N23" s="168"/>
      <c r="O23" s="75"/>
      <c r="P23" s="75"/>
      <c r="Q23" s="75"/>
      <c r="R23" s="78"/>
    </row>
    <row r="24" spans="1:18" ht="36" customHeight="1" x14ac:dyDescent="0.2">
      <c r="A24" s="61">
        <v>15</v>
      </c>
      <c r="B24" s="62" t="s">
        <v>26</v>
      </c>
      <c r="C24" s="60" t="s">
        <v>14</v>
      </c>
      <c r="D24" s="73">
        <f t="shared" si="0"/>
        <v>0</v>
      </c>
      <c r="E24" s="74"/>
      <c r="F24" s="73"/>
      <c r="G24" s="74">
        <f t="shared" si="5"/>
        <v>0</v>
      </c>
      <c r="H24" s="75"/>
      <c r="I24" s="75"/>
      <c r="J24" s="75"/>
      <c r="K24" s="75"/>
      <c r="L24" s="76"/>
      <c r="M24" s="167"/>
      <c r="N24" s="168"/>
      <c r="O24" s="75"/>
      <c r="P24" s="75"/>
      <c r="Q24" s="75"/>
      <c r="R24" s="78"/>
    </row>
    <row r="25" spans="1:18" ht="36" customHeight="1" thickBot="1" x14ac:dyDescent="0.25">
      <c r="A25" s="139">
        <v>16</v>
      </c>
      <c r="B25" s="63" t="s">
        <v>58</v>
      </c>
      <c r="C25" s="64" t="s">
        <v>59</v>
      </c>
      <c r="D25" s="140">
        <v>0</v>
      </c>
      <c r="E25" s="74"/>
      <c r="F25" s="73"/>
      <c r="G25" s="74">
        <f t="shared" si="5"/>
        <v>0</v>
      </c>
      <c r="H25" s="79"/>
      <c r="I25" s="79"/>
      <c r="J25" s="79"/>
      <c r="K25" s="79"/>
      <c r="L25" s="80"/>
      <c r="M25" s="169"/>
      <c r="N25" s="168"/>
      <c r="O25" s="75"/>
      <c r="P25" s="75"/>
      <c r="Q25" s="75"/>
      <c r="R25" s="78"/>
    </row>
    <row r="26" spans="1:18" ht="36" customHeight="1" x14ac:dyDescent="0.2">
      <c r="A26" s="141">
        <v>17</v>
      </c>
      <c r="B26" s="142" t="s">
        <v>27</v>
      </c>
      <c r="C26" s="145" t="s">
        <v>60</v>
      </c>
      <c r="D26" s="151">
        <v>0</v>
      </c>
      <c r="E26" s="152"/>
      <c r="F26" s="140"/>
      <c r="G26" s="74">
        <f t="shared" si="5"/>
        <v>0</v>
      </c>
      <c r="H26" s="79"/>
      <c r="I26" s="79"/>
      <c r="J26" s="79"/>
      <c r="K26" s="79"/>
      <c r="L26" s="80"/>
      <c r="M26" s="170"/>
      <c r="N26" s="171"/>
      <c r="O26" s="79"/>
      <c r="P26" s="79"/>
      <c r="Q26" s="79"/>
      <c r="R26" s="153"/>
    </row>
    <row r="27" spans="1:18" s="41" customFormat="1" ht="36" customHeight="1" x14ac:dyDescent="0.2">
      <c r="A27" s="148">
        <v>18</v>
      </c>
      <c r="B27" s="149" t="s">
        <v>100</v>
      </c>
      <c r="C27" s="150" t="s">
        <v>101</v>
      </c>
      <c r="D27" s="75">
        <f>G27</f>
        <v>0</v>
      </c>
      <c r="E27" s="75"/>
      <c r="F27" s="75"/>
      <c r="G27" s="74">
        <f t="shared" si="5"/>
        <v>0</v>
      </c>
      <c r="H27" s="75"/>
      <c r="I27" s="75"/>
      <c r="J27" s="75"/>
      <c r="K27" s="75"/>
      <c r="L27" s="75"/>
      <c r="M27" s="168"/>
      <c r="N27" s="168"/>
      <c r="O27" s="75"/>
      <c r="P27" s="75"/>
      <c r="Q27" s="75"/>
      <c r="R27" s="75"/>
    </row>
    <row r="28" spans="1:18" s="41" customFormat="1" ht="36" customHeight="1" thickBot="1" x14ac:dyDescent="0.25">
      <c r="A28" s="143">
        <v>19</v>
      </c>
      <c r="B28" s="144" t="s">
        <v>95</v>
      </c>
      <c r="C28" s="146" t="s">
        <v>96</v>
      </c>
      <c r="D28" s="75">
        <v>0</v>
      </c>
      <c r="E28" s="75"/>
      <c r="F28" s="75"/>
      <c r="G28" s="75"/>
      <c r="H28" s="75"/>
      <c r="I28" s="75"/>
      <c r="J28" s="75"/>
      <c r="K28" s="75"/>
      <c r="L28" s="75"/>
      <c r="M28" s="168"/>
      <c r="N28" s="168"/>
      <c r="O28" s="75"/>
      <c r="P28" s="75"/>
      <c r="Q28" s="75"/>
      <c r="R28" s="75"/>
    </row>
    <row r="29" spans="1:18" ht="36" customHeight="1" thickBot="1" x14ac:dyDescent="0.25">
      <c r="A29" s="136">
        <v>1000</v>
      </c>
      <c r="B29" s="137" t="s">
        <v>61</v>
      </c>
      <c r="C29" s="138"/>
      <c r="D29" s="154">
        <f>SUM(D10:D23)</f>
        <v>3904198.91</v>
      </c>
      <c r="E29" s="154">
        <f>SUM(E10:E28)</f>
        <v>3741180.75</v>
      </c>
      <c r="F29" s="154">
        <v>0</v>
      </c>
      <c r="G29" s="155">
        <f>SUM(G10:G23)</f>
        <v>0</v>
      </c>
      <c r="H29" s="156">
        <f>SUM(H10:H28)</f>
        <v>0</v>
      </c>
      <c r="I29" s="156">
        <f>SUM(I10:I23)</f>
        <v>0</v>
      </c>
      <c r="J29" s="156">
        <f>SUM(J10:J28)</f>
        <v>0</v>
      </c>
      <c r="K29" s="156">
        <v>0</v>
      </c>
      <c r="L29" s="147">
        <v>0</v>
      </c>
      <c r="M29" s="172">
        <f>M13+M15+M16</f>
        <v>163018.16</v>
      </c>
      <c r="N29" s="173">
        <v>0</v>
      </c>
      <c r="O29" s="156">
        <v>0</v>
      </c>
      <c r="P29" s="156">
        <v>0</v>
      </c>
      <c r="Q29" s="156">
        <v>0</v>
      </c>
      <c r="R29" s="157">
        <v>0</v>
      </c>
    </row>
    <row r="30" spans="1:18" x14ac:dyDescent="0.2">
      <c r="M30" s="165"/>
      <c r="N30" s="165"/>
    </row>
    <row r="31" spans="1:18" hidden="1" x14ac:dyDescent="0.2"/>
    <row r="32" spans="1:18" hidden="1" x14ac:dyDescent="0.2">
      <c r="A32" s="107" t="s">
        <v>85</v>
      </c>
      <c r="B32" s="107"/>
      <c r="C32" s="108"/>
      <c r="D32" s="108"/>
      <c r="E32" s="107"/>
      <c r="F32" s="209" t="s">
        <v>86</v>
      </c>
      <c r="G32" s="209"/>
      <c r="H32" s="209"/>
    </row>
    <row r="33" spans="1:16" hidden="1" x14ac:dyDescent="0.2">
      <c r="A33" s="107"/>
      <c r="B33" s="107"/>
      <c r="C33" s="208" t="s">
        <v>87</v>
      </c>
      <c r="D33" s="208"/>
      <c r="E33" s="109"/>
      <c r="F33" s="208" t="s">
        <v>88</v>
      </c>
      <c r="G33" s="208"/>
      <c r="H33" s="208"/>
    </row>
    <row r="34" spans="1:16" hidden="1" x14ac:dyDescent="0.2">
      <c r="A34" s="107"/>
      <c r="B34" s="107"/>
      <c r="C34" s="109"/>
      <c r="D34" s="109"/>
      <c r="E34" s="109"/>
      <c r="F34" s="109"/>
      <c r="G34" s="109"/>
      <c r="H34" s="109"/>
    </row>
    <row r="35" spans="1:16" hidden="1" x14ac:dyDescent="0.2">
      <c r="A35" s="107"/>
      <c r="B35" s="107"/>
      <c r="C35" s="110"/>
      <c r="D35" s="110"/>
      <c r="E35" s="109"/>
      <c r="F35" s="209" t="s">
        <v>97</v>
      </c>
      <c r="G35" s="209"/>
      <c r="H35" s="209"/>
    </row>
    <row r="36" spans="1:16" hidden="1" x14ac:dyDescent="0.2">
      <c r="A36" s="107" t="s">
        <v>89</v>
      </c>
      <c r="B36" s="107"/>
      <c r="C36" s="208" t="s">
        <v>87</v>
      </c>
      <c r="D36" s="208"/>
      <c r="E36" s="109"/>
      <c r="F36" s="208" t="s">
        <v>88</v>
      </c>
      <c r="G36" s="208"/>
      <c r="H36" s="208"/>
    </row>
    <row r="37" spans="1:16" hidden="1" x14ac:dyDescent="0.2">
      <c r="A37" s="107"/>
      <c r="B37" s="107"/>
      <c r="C37" s="107"/>
      <c r="D37" s="107"/>
      <c r="E37" s="107"/>
      <c r="F37" s="107"/>
      <c r="G37" s="107"/>
      <c r="H37" s="107"/>
    </row>
    <row r="38" spans="1:16" hidden="1" x14ac:dyDescent="0.2">
      <c r="A38" s="109"/>
      <c r="B38" s="109"/>
      <c r="C38" s="109"/>
      <c r="D38" s="109"/>
      <c r="E38" s="109"/>
      <c r="F38" s="109"/>
      <c r="G38" s="109"/>
      <c r="H38" s="109"/>
    </row>
    <row r="39" spans="1:16" hidden="1" x14ac:dyDescent="0.2">
      <c r="A39" s="107" t="s">
        <v>90</v>
      </c>
      <c r="B39" s="109"/>
      <c r="C39" s="110"/>
      <c r="D39" s="110"/>
      <c r="E39" s="109"/>
      <c r="F39" s="110"/>
      <c r="G39" s="108" t="s">
        <v>91</v>
      </c>
      <c r="H39" s="110"/>
    </row>
    <row r="40" spans="1:16" hidden="1" x14ac:dyDescent="0.2">
      <c r="A40" s="109"/>
      <c r="B40" s="109"/>
      <c r="C40" s="208" t="s">
        <v>87</v>
      </c>
      <c r="D40" s="208"/>
      <c r="E40" s="109"/>
      <c r="F40" s="208" t="s">
        <v>88</v>
      </c>
      <c r="G40" s="208"/>
      <c r="H40" s="208"/>
    </row>
    <row r="44" spans="1:16" s="107" customFormat="1" x14ac:dyDescent="0.2">
      <c r="A44" s="118"/>
      <c r="B44" s="116"/>
      <c r="C44" s="116"/>
      <c r="D44" s="116"/>
      <c r="E44" s="116"/>
      <c r="F44" s="116"/>
      <c r="G44" s="175"/>
      <c r="H44" s="175"/>
      <c r="I44" s="175"/>
      <c r="J44" s="116"/>
      <c r="O44" s="126"/>
      <c r="P44" s="126"/>
    </row>
    <row r="45" spans="1:16" s="107" customFormat="1" x14ac:dyDescent="0.2">
      <c r="A45" s="118"/>
      <c r="B45" s="116"/>
      <c r="C45" s="116"/>
      <c r="D45" s="174"/>
      <c r="E45" s="174"/>
      <c r="F45" s="119"/>
      <c r="G45" s="174"/>
      <c r="H45" s="174"/>
      <c r="I45" s="174"/>
      <c r="J45" s="116"/>
      <c r="O45" s="126"/>
      <c r="P45" s="126"/>
    </row>
    <row r="46" spans="1:16" s="107" customFormat="1" x14ac:dyDescent="0.2">
      <c r="A46" s="118"/>
      <c r="B46" s="116"/>
      <c r="C46" s="116"/>
      <c r="D46" s="119"/>
      <c r="E46" s="119"/>
      <c r="F46" s="119"/>
      <c r="G46" s="119"/>
      <c r="H46" s="119"/>
      <c r="I46" s="119"/>
      <c r="J46" s="116"/>
      <c r="O46" s="126"/>
      <c r="P46" s="126"/>
    </row>
    <row r="47" spans="1:16" s="107" customFormat="1" x14ac:dyDescent="0.2">
      <c r="A47" s="118"/>
      <c r="B47" s="116"/>
      <c r="C47" s="116"/>
      <c r="D47" s="119"/>
      <c r="E47" s="119"/>
      <c r="F47" s="119"/>
      <c r="G47" s="175"/>
      <c r="H47" s="175"/>
      <c r="I47" s="175"/>
      <c r="J47" s="116"/>
      <c r="O47" s="126"/>
      <c r="P47" s="126"/>
    </row>
    <row r="48" spans="1:16" s="107" customFormat="1" x14ac:dyDescent="0.2">
      <c r="A48" s="118"/>
      <c r="B48" s="116"/>
      <c r="C48" s="116"/>
      <c r="D48" s="174"/>
      <c r="E48" s="174"/>
      <c r="F48" s="119"/>
      <c r="G48" s="174"/>
      <c r="H48" s="174"/>
      <c r="I48" s="174"/>
      <c r="J48" s="116"/>
      <c r="O48" s="126"/>
      <c r="P48" s="126"/>
    </row>
    <row r="49" spans="1:16" s="107" customFormat="1" x14ac:dyDescent="0.2">
      <c r="A49" s="130"/>
      <c r="B49" s="116"/>
      <c r="C49" s="116"/>
      <c r="D49" s="116"/>
      <c r="E49" s="116"/>
      <c r="F49" s="116"/>
      <c r="G49" s="116"/>
      <c r="H49" s="116"/>
      <c r="I49" s="116"/>
      <c r="J49" s="116"/>
      <c r="O49" s="126"/>
      <c r="P49" s="126"/>
    </row>
    <row r="50" spans="1:16" s="109" customFormat="1" ht="11.25" x14ac:dyDescent="0.2">
      <c r="A50" s="131"/>
      <c r="B50" s="119"/>
      <c r="C50" s="119"/>
      <c r="D50" s="119"/>
      <c r="E50" s="119"/>
      <c r="F50" s="119"/>
      <c r="G50" s="119"/>
      <c r="H50" s="119"/>
      <c r="I50" s="119"/>
      <c r="J50" s="119"/>
      <c r="O50" s="129"/>
      <c r="P50" s="129"/>
    </row>
    <row r="51" spans="1:16" s="109" customFormat="1" x14ac:dyDescent="0.2">
      <c r="A51" s="131"/>
      <c r="B51" s="116"/>
      <c r="C51" s="119"/>
      <c r="D51" s="119"/>
      <c r="E51" s="119"/>
      <c r="F51" s="119"/>
      <c r="G51" s="119"/>
      <c r="H51" s="116"/>
      <c r="I51" s="119"/>
      <c r="J51" s="119"/>
      <c r="O51" s="129"/>
      <c r="P51" s="129"/>
    </row>
    <row r="52" spans="1:16" s="109" customFormat="1" ht="11.25" x14ac:dyDescent="0.2">
      <c r="A52" s="131"/>
      <c r="B52" s="119"/>
      <c r="C52" s="119"/>
      <c r="D52" s="174"/>
      <c r="E52" s="174"/>
      <c r="F52" s="119"/>
      <c r="G52" s="174"/>
      <c r="H52" s="174"/>
      <c r="I52" s="174"/>
      <c r="J52" s="119"/>
      <c r="O52" s="129"/>
      <c r="P52" s="129"/>
    </row>
    <row r="53" spans="1:16" x14ac:dyDescent="0.2">
      <c r="A53" s="121"/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6" x14ac:dyDescent="0.2">
      <c r="A54" s="121"/>
      <c r="B54" s="121"/>
      <c r="C54" s="121"/>
      <c r="D54" s="121"/>
      <c r="E54" s="121"/>
      <c r="F54" s="121"/>
      <c r="G54" s="121"/>
      <c r="H54" s="121"/>
      <c r="I54" s="121"/>
      <c r="J54" s="121"/>
    </row>
    <row r="55" spans="1:16" x14ac:dyDescent="0.2">
      <c r="A55" s="121"/>
      <c r="B55" s="121"/>
      <c r="C55" s="121"/>
      <c r="D55" s="121"/>
      <c r="E55" s="121"/>
      <c r="F55" s="121"/>
      <c r="G55" s="121"/>
      <c r="H55" s="121"/>
      <c r="I55" s="121"/>
      <c r="J55" s="121"/>
    </row>
  </sheetData>
  <mergeCells count="35">
    <mergeCell ref="C40:D40"/>
    <mergeCell ref="F40:H40"/>
    <mergeCell ref="F32:H32"/>
    <mergeCell ref="C33:D33"/>
    <mergeCell ref="F33:H33"/>
    <mergeCell ref="F35:H35"/>
    <mergeCell ref="C36:D36"/>
    <mergeCell ref="F36:H36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2:E52"/>
    <mergeCell ref="G52:I52"/>
    <mergeCell ref="G44:I44"/>
    <mergeCell ref="D45:E45"/>
    <mergeCell ref="G45:I45"/>
    <mergeCell ref="G47:I47"/>
    <mergeCell ref="D48:E48"/>
    <mergeCell ref="G48:I4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7" workbookViewId="0">
      <selection activeCell="K14" sqref="K1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82"/>
      <c r="B1" s="85" t="s">
        <v>76</v>
      </c>
      <c r="C1" s="85"/>
      <c r="D1" s="85"/>
      <c r="E1" s="85"/>
      <c r="F1" s="85"/>
      <c r="G1" s="81" t="s">
        <v>72</v>
      </c>
    </row>
    <row r="2" spans="1:12" ht="18.75" x14ac:dyDescent="0.3">
      <c r="A2" s="83"/>
      <c r="B2" s="176" t="s">
        <v>62</v>
      </c>
      <c r="C2" s="176"/>
      <c r="D2" s="176"/>
      <c r="E2" s="176"/>
      <c r="F2" s="176"/>
      <c r="G2" s="83"/>
    </row>
    <row r="3" spans="1:12" ht="18.75" x14ac:dyDescent="0.3">
      <c r="A3" s="84"/>
      <c r="B3" s="210" t="s">
        <v>94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2" s="41" customFormat="1" ht="18.75" x14ac:dyDescent="0.3">
      <c r="A4" s="132"/>
      <c r="B4" s="219" t="s">
        <v>93</v>
      </c>
      <c r="C4" s="220"/>
      <c r="D4" s="220"/>
      <c r="E4" s="220"/>
      <c r="F4" s="133"/>
      <c r="G4" s="133"/>
      <c r="H4" s="133"/>
      <c r="I4" s="133"/>
      <c r="J4" s="133"/>
      <c r="K4" s="133"/>
      <c r="L4" s="133"/>
    </row>
    <row r="5" spans="1:12" ht="18.75" x14ac:dyDescent="0.3">
      <c r="A5" s="82"/>
      <c r="B5" s="211" t="s">
        <v>103</v>
      </c>
      <c r="C5" s="211"/>
      <c r="D5" s="211"/>
      <c r="E5" s="211"/>
      <c r="F5" s="84"/>
      <c r="G5" s="84"/>
    </row>
    <row r="6" spans="1:12" ht="19.5" thickBot="1" x14ac:dyDescent="0.35">
      <c r="A6" s="82"/>
      <c r="B6" s="82"/>
      <c r="C6" s="82"/>
      <c r="D6" s="83"/>
      <c r="E6" s="83"/>
      <c r="F6" s="83"/>
      <c r="G6" s="84"/>
    </row>
    <row r="7" spans="1:12" x14ac:dyDescent="0.2">
      <c r="A7" s="222" t="s">
        <v>43</v>
      </c>
      <c r="B7" s="232" t="s">
        <v>63</v>
      </c>
      <c r="C7" s="232"/>
      <c r="D7" s="232"/>
      <c r="E7" s="215" t="s">
        <v>64</v>
      </c>
      <c r="F7" s="217" t="s">
        <v>65</v>
      </c>
      <c r="G7" s="218"/>
    </row>
    <row r="8" spans="1:12" ht="51" x14ac:dyDescent="0.2">
      <c r="A8" s="223"/>
      <c r="B8" s="233"/>
      <c r="C8" s="233"/>
      <c r="D8" s="233"/>
      <c r="E8" s="216"/>
      <c r="F8" s="86" t="s">
        <v>66</v>
      </c>
      <c r="G8" s="87" t="s">
        <v>67</v>
      </c>
    </row>
    <row r="9" spans="1:12" ht="15" customHeight="1" thickBot="1" x14ac:dyDescent="0.25">
      <c r="A9" s="88">
        <v>1</v>
      </c>
      <c r="B9" s="224">
        <v>2</v>
      </c>
      <c r="C9" s="224"/>
      <c r="D9" s="224"/>
      <c r="E9" s="89">
        <v>3</v>
      </c>
      <c r="F9" s="89">
        <v>4</v>
      </c>
      <c r="G9" s="90">
        <v>5</v>
      </c>
    </row>
    <row r="10" spans="1:12" ht="36.75" customHeight="1" thickBot="1" x14ac:dyDescent="0.25">
      <c r="A10" s="91">
        <v>1</v>
      </c>
      <c r="B10" s="225" t="s">
        <v>74</v>
      </c>
      <c r="C10" s="225"/>
      <c r="D10" s="225"/>
      <c r="E10" s="46">
        <v>0</v>
      </c>
      <c r="F10" s="46"/>
      <c r="G10" s="166">
        <v>1</v>
      </c>
    </row>
    <row r="11" spans="1:12" ht="36.75" customHeight="1" x14ac:dyDescent="0.2">
      <c r="A11" s="92">
        <v>2</v>
      </c>
      <c r="B11" s="226" t="s">
        <v>68</v>
      </c>
      <c r="C11" s="226"/>
      <c r="D11" s="226"/>
      <c r="E11" s="93">
        <v>0</v>
      </c>
      <c r="F11" s="93"/>
      <c r="G11" s="94"/>
    </row>
    <row r="12" spans="1:12" ht="36.75" customHeight="1" x14ac:dyDescent="0.2">
      <c r="A12" s="95">
        <v>3</v>
      </c>
      <c r="B12" s="227" t="s">
        <v>98</v>
      </c>
      <c r="C12" s="227"/>
      <c r="D12" s="227"/>
      <c r="E12" s="86">
        <v>0</v>
      </c>
      <c r="F12" s="86"/>
      <c r="G12" s="87"/>
    </row>
    <row r="13" spans="1:12" ht="36.75" customHeight="1" thickBot="1" x14ac:dyDescent="0.25">
      <c r="A13" s="96">
        <v>4</v>
      </c>
      <c r="B13" s="228" t="s">
        <v>69</v>
      </c>
      <c r="C13" s="228"/>
      <c r="D13" s="228"/>
      <c r="E13" s="97">
        <v>0</v>
      </c>
      <c r="F13" s="97"/>
      <c r="G13" s="98"/>
    </row>
    <row r="14" spans="1:12" ht="36.75" customHeight="1" thickBot="1" x14ac:dyDescent="0.25">
      <c r="A14" s="91">
        <v>5</v>
      </c>
      <c r="B14" s="229" t="s">
        <v>70</v>
      </c>
      <c r="C14" s="230"/>
      <c r="D14" s="231"/>
      <c r="E14" s="99">
        <v>0</v>
      </c>
      <c r="F14" s="46"/>
      <c r="G14" s="47"/>
    </row>
    <row r="15" spans="1:12" ht="36.75" customHeight="1" x14ac:dyDescent="0.2">
      <c r="A15" s="92">
        <v>6</v>
      </c>
      <c r="B15" s="212" t="s">
        <v>71</v>
      </c>
      <c r="C15" s="212"/>
      <c r="D15" s="212"/>
      <c r="E15" s="93">
        <v>0</v>
      </c>
      <c r="F15" s="93"/>
      <c r="G15" s="94"/>
    </row>
    <row r="16" spans="1:12" ht="36.75" customHeight="1" x14ac:dyDescent="0.2">
      <c r="A16" s="95">
        <v>7</v>
      </c>
      <c r="B16" s="213" t="s">
        <v>75</v>
      </c>
      <c r="C16" s="214"/>
      <c r="D16" s="214"/>
      <c r="E16" s="86">
        <v>0</v>
      </c>
      <c r="F16" s="86"/>
      <c r="G16" s="87"/>
    </row>
    <row r="17" spans="1:16" ht="42" customHeight="1" thickBot="1" x14ac:dyDescent="0.25">
      <c r="A17" s="88">
        <v>8</v>
      </c>
      <c r="B17" s="221" t="s">
        <v>73</v>
      </c>
      <c r="C17" s="221"/>
      <c r="D17" s="221"/>
      <c r="E17" s="89">
        <v>0</v>
      </c>
      <c r="F17" s="89"/>
      <c r="G17" s="90"/>
    </row>
    <row r="18" spans="1:16" ht="27.75" hidden="1" customHeight="1" x14ac:dyDescent="0.2"/>
    <row r="19" spans="1:16" hidden="1" x14ac:dyDescent="0.2"/>
    <row r="20" spans="1:16" hidden="1" x14ac:dyDescent="0.2">
      <c r="A20" s="107" t="s">
        <v>85</v>
      </c>
      <c r="B20" s="107"/>
      <c r="C20" s="108"/>
      <c r="D20" s="116"/>
      <c r="E20" s="209" t="s">
        <v>86</v>
      </c>
      <c r="F20" s="209"/>
      <c r="G20" s="209"/>
      <c r="H20" s="118"/>
    </row>
    <row r="21" spans="1:16" hidden="1" x14ac:dyDescent="0.2">
      <c r="A21" s="107"/>
      <c r="B21" s="107"/>
      <c r="C21" s="111" t="s">
        <v>87</v>
      </c>
      <c r="D21" s="115"/>
      <c r="E21" s="208" t="s">
        <v>88</v>
      </c>
      <c r="F21" s="208"/>
      <c r="G21" s="208"/>
      <c r="H21" s="115"/>
    </row>
    <row r="22" spans="1:16" hidden="1" x14ac:dyDescent="0.2">
      <c r="A22" s="107"/>
      <c r="B22" s="107"/>
      <c r="C22" s="112"/>
      <c r="D22" s="112"/>
      <c r="E22" s="109"/>
      <c r="F22" s="109"/>
      <c r="G22" s="109"/>
      <c r="H22" s="109"/>
    </row>
    <row r="23" spans="1:16" hidden="1" x14ac:dyDescent="0.2">
      <c r="A23" s="107"/>
      <c r="B23" s="107"/>
      <c r="C23" s="113"/>
      <c r="D23" s="117"/>
      <c r="E23" s="209" t="s">
        <v>97</v>
      </c>
      <c r="F23" s="209"/>
      <c r="G23" s="209"/>
      <c r="H23" s="118"/>
    </row>
    <row r="24" spans="1:16" hidden="1" x14ac:dyDescent="0.2">
      <c r="A24" s="107" t="s">
        <v>89</v>
      </c>
      <c r="B24" s="107"/>
      <c r="C24" s="111" t="s">
        <v>87</v>
      </c>
      <c r="D24" s="115"/>
      <c r="E24" s="208" t="s">
        <v>88</v>
      </c>
      <c r="F24" s="208"/>
      <c r="G24" s="208"/>
      <c r="H24" s="115"/>
    </row>
    <row r="25" spans="1:16" hidden="1" x14ac:dyDescent="0.2">
      <c r="A25" s="107"/>
      <c r="B25" s="107"/>
      <c r="C25" s="114"/>
      <c r="D25" s="114"/>
      <c r="E25" s="116"/>
      <c r="F25" s="120"/>
      <c r="G25" s="120"/>
      <c r="H25" s="120"/>
    </row>
    <row r="26" spans="1:16" hidden="1" x14ac:dyDescent="0.2">
      <c r="A26" s="109"/>
      <c r="B26" s="109"/>
      <c r="C26" s="112"/>
      <c r="D26" s="112"/>
      <c r="E26" s="119"/>
      <c r="F26" s="117"/>
      <c r="G26" s="117"/>
      <c r="H26" s="117"/>
    </row>
    <row r="27" spans="1:16" hidden="1" x14ac:dyDescent="0.2">
      <c r="A27" s="107" t="s">
        <v>90</v>
      </c>
      <c r="B27" s="109"/>
      <c r="C27" s="113"/>
      <c r="D27" s="117"/>
      <c r="E27" s="110"/>
      <c r="F27" s="108" t="s">
        <v>91</v>
      </c>
      <c r="G27" s="110"/>
      <c r="H27" s="117"/>
    </row>
    <row r="28" spans="1:16" hidden="1" x14ac:dyDescent="0.2">
      <c r="A28" s="109"/>
      <c r="B28" s="109"/>
      <c r="C28" s="111" t="s">
        <v>87</v>
      </c>
      <c r="D28" s="115"/>
      <c r="E28" s="208" t="s">
        <v>88</v>
      </c>
      <c r="F28" s="208"/>
      <c r="G28" s="208"/>
      <c r="H28" s="115"/>
    </row>
    <row r="29" spans="1:16" s="107" customFormat="1" hidden="1" x14ac:dyDescent="0.2">
      <c r="A29" s="118"/>
      <c r="B29" s="116"/>
      <c r="C29" s="116"/>
      <c r="D29" s="116"/>
      <c r="E29" s="116"/>
      <c r="F29" s="116"/>
      <c r="G29" s="118"/>
      <c r="H29" s="118"/>
      <c r="I29" s="118"/>
      <c r="O29" s="126"/>
      <c r="P29" s="126"/>
    </row>
    <row r="30" spans="1:16" s="107" customFormat="1" hidden="1" x14ac:dyDescent="0.2">
      <c r="A30" s="118"/>
      <c r="B30" s="116"/>
      <c r="C30" s="116"/>
      <c r="D30" s="123"/>
      <c r="E30" s="123"/>
      <c r="F30" s="119"/>
      <c r="G30" s="123"/>
      <c r="H30" s="123"/>
      <c r="I30" s="123"/>
      <c r="O30" s="126"/>
      <c r="P30" s="126"/>
    </row>
    <row r="31" spans="1:16" s="107" customFormat="1" hidden="1" x14ac:dyDescent="0.2">
      <c r="A31" s="118"/>
      <c r="B31" s="116"/>
      <c r="C31" s="116"/>
      <c r="D31" s="119"/>
      <c r="E31" s="119"/>
      <c r="F31" s="119"/>
      <c r="G31" s="119"/>
      <c r="H31" s="119"/>
      <c r="I31" s="109"/>
      <c r="O31" s="126"/>
      <c r="P31" s="126"/>
    </row>
    <row r="32" spans="1:16" s="107" customFormat="1" hidden="1" x14ac:dyDescent="0.2">
      <c r="A32" s="118"/>
      <c r="B32" s="116"/>
      <c r="C32" s="116"/>
      <c r="D32" s="119"/>
      <c r="E32" s="119"/>
      <c r="F32" s="119"/>
      <c r="G32" s="118"/>
      <c r="H32" s="118"/>
      <c r="I32" s="118"/>
      <c r="O32" s="126"/>
      <c r="P32" s="126"/>
    </row>
    <row r="33" spans="1:16" s="107" customFormat="1" x14ac:dyDescent="0.2">
      <c r="A33" s="118"/>
      <c r="B33" s="116"/>
      <c r="C33" s="116"/>
      <c r="D33" s="123"/>
      <c r="E33" s="123"/>
      <c r="F33" s="119"/>
      <c r="G33" s="123"/>
      <c r="H33" s="123"/>
      <c r="I33" s="123"/>
      <c r="O33" s="126"/>
      <c r="P33" s="126"/>
    </row>
    <row r="34" spans="1:16" s="107" customFormat="1" x14ac:dyDescent="0.2">
      <c r="A34" s="130"/>
      <c r="B34" s="116"/>
      <c r="C34" s="116"/>
      <c r="D34" s="116"/>
      <c r="E34" s="116"/>
      <c r="F34" s="116"/>
      <c r="G34" s="120"/>
      <c r="H34" s="120"/>
      <c r="I34" s="114"/>
      <c r="O34" s="126"/>
      <c r="P34" s="126"/>
    </row>
    <row r="35" spans="1:16" s="109" customFormat="1" ht="11.25" x14ac:dyDescent="0.2">
      <c r="A35" s="131"/>
      <c r="B35" s="119"/>
      <c r="C35" s="119"/>
      <c r="D35" s="119"/>
      <c r="E35" s="119"/>
      <c r="F35" s="119"/>
      <c r="G35" s="117"/>
      <c r="H35" s="117"/>
      <c r="I35" s="112"/>
      <c r="O35" s="129"/>
      <c r="P35" s="129"/>
    </row>
    <row r="36" spans="1:16" s="109" customFormat="1" x14ac:dyDescent="0.2">
      <c r="A36" s="131"/>
      <c r="B36" s="116"/>
      <c r="C36" s="119"/>
      <c r="D36" s="119"/>
      <c r="E36" s="119"/>
      <c r="F36" s="119"/>
      <c r="G36" s="120"/>
      <c r="H36" s="120"/>
      <c r="I36" s="117"/>
      <c r="O36" s="129"/>
      <c r="P36" s="129"/>
    </row>
    <row r="37" spans="1:16" s="109" customFormat="1" ht="11.25" x14ac:dyDescent="0.2">
      <c r="A37" s="131"/>
      <c r="B37" s="119"/>
      <c r="C37" s="119"/>
      <c r="D37" s="123"/>
      <c r="E37" s="123"/>
      <c r="F37" s="119"/>
      <c r="G37" s="123"/>
      <c r="H37" s="123"/>
      <c r="I37" s="123"/>
      <c r="O37" s="129"/>
      <c r="P37" s="129"/>
    </row>
    <row r="38" spans="1:16" x14ac:dyDescent="0.2">
      <c r="A38" s="121"/>
      <c r="B38" s="121"/>
      <c r="C38" s="121"/>
      <c r="D38" s="121"/>
      <c r="E38" s="121"/>
      <c r="F38" s="121"/>
      <c r="G38" s="122"/>
      <c r="H38" s="122"/>
      <c r="I38" s="124"/>
    </row>
    <row r="39" spans="1:16" x14ac:dyDescent="0.2">
      <c r="A39" s="121"/>
      <c r="B39" s="121"/>
      <c r="C39" s="121"/>
      <c r="D39" s="121"/>
      <c r="E39" s="121"/>
      <c r="F39" s="121"/>
      <c r="G39" s="121"/>
      <c r="H39" s="121"/>
    </row>
    <row r="40" spans="1:16" x14ac:dyDescent="0.2">
      <c r="A40" s="121"/>
      <c r="B40" s="121"/>
      <c r="C40" s="121"/>
      <c r="D40" s="121"/>
      <c r="E40" s="121"/>
      <c r="F40" s="121"/>
      <c r="G40" s="121"/>
      <c r="H40" s="121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E35" sqref="E35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10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5" width="8.85546875" customWidth="1"/>
    <col min="16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3" t="s">
        <v>37</v>
      </c>
      <c r="F1" s="263"/>
      <c r="G1" s="263"/>
      <c r="H1" s="263"/>
      <c r="I1" s="263"/>
      <c r="J1" s="263"/>
      <c r="K1" s="263"/>
      <c r="L1" s="263"/>
      <c r="M1" s="263"/>
      <c r="N1" s="263"/>
      <c r="R1" s="252" t="s">
        <v>40</v>
      </c>
      <c r="S1" s="252"/>
    </row>
    <row r="2" spans="1:20" ht="16.5" customHeight="1" x14ac:dyDescent="0.2">
      <c r="E2" s="105" t="s">
        <v>82</v>
      </c>
      <c r="F2" s="105"/>
      <c r="G2" s="105"/>
      <c r="H2" s="105"/>
      <c r="I2" s="105"/>
      <c r="J2" s="105"/>
      <c r="K2" s="105"/>
      <c r="L2" s="105"/>
      <c r="M2" s="41"/>
    </row>
    <row r="3" spans="1:20" ht="13.5" thickBot="1" x14ac:dyDescent="0.25">
      <c r="G3" s="1"/>
      <c r="H3" s="264" t="s">
        <v>104</v>
      </c>
      <c r="I3" s="264"/>
      <c r="J3" s="264"/>
      <c r="K3" s="264"/>
      <c r="L3" s="1"/>
      <c r="M3" s="6"/>
      <c r="R3" s="253" t="s">
        <v>39</v>
      </c>
      <c r="S3" s="253"/>
    </row>
    <row r="4" spans="1:20" ht="15" customHeight="1" thickBot="1" x14ac:dyDescent="0.25">
      <c r="A4" s="238" t="s">
        <v>1</v>
      </c>
      <c r="B4" s="241" t="s">
        <v>33</v>
      </c>
      <c r="C4" s="242"/>
      <c r="D4" s="243"/>
      <c r="E4" s="187" t="s">
        <v>0</v>
      </c>
      <c r="F4" s="234" t="s">
        <v>38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239"/>
      <c r="B5" s="244"/>
      <c r="C5" s="245"/>
      <c r="D5" s="245"/>
      <c r="E5" s="188"/>
      <c r="F5" s="268" t="s">
        <v>30</v>
      </c>
      <c r="G5" s="265" t="s">
        <v>29</v>
      </c>
      <c r="H5" s="254" t="s">
        <v>31</v>
      </c>
      <c r="I5" s="255"/>
      <c r="J5" s="255"/>
      <c r="K5" s="255"/>
      <c r="L5" s="255"/>
      <c r="M5" s="256"/>
      <c r="N5" s="254" t="s">
        <v>32</v>
      </c>
      <c r="O5" s="255"/>
      <c r="P5" s="255"/>
      <c r="Q5" s="255"/>
      <c r="R5" s="255"/>
      <c r="S5" s="256"/>
    </row>
    <row r="6" spans="1:20" ht="27" customHeight="1" x14ac:dyDescent="0.2">
      <c r="A6" s="239"/>
      <c r="B6" s="246"/>
      <c r="C6" s="247"/>
      <c r="D6" s="247"/>
      <c r="E6" s="188"/>
      <c r="F6" s="269"/>
      <c r="G6" s="266"/>
      <c r="H6" s="261" t="s">
        <v>34</v>
      </c>
      <c r="I6" s="257" t="s">
        <v>36</v>
      </c>
      <c r="J6" s="257"/>
      <c r="K6" s="257"/>
      <c r="L6" s="257"/>
      <c r="M6" s="258"/>
      <c r="N6" s="261" t="s">
        <v>34</v>
      </c>
      <c r="O6" s="259" t="s">
        <v>35</v>
      </c>
      <c r="P6" s="259"/>
      <c r="Q6" s="259"/>
      <c r="R6" s="259"/>
      <c r="S6" s="260"/>
    </row>
    <row r="7" spans="1:20" ht="13.5" thickBot="1" x14ac:dyDescent="0.25">
      <c r="A7" s="240"/>
      <c r="B7" s="248"/>
      <c r="C7" s="249"/>
      <c r="D7" s="249"/>
      <c r="E7" s="189"/>
      <c r="F7" s="270"/>
      <c r="G7" s="267"/>
      <c r="H7" s="262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62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2"/>
      <c r="D8" s="32">
        <v>3</v>
      </c>
      <c r="E8" s="104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01" t="s">
        <v>77</v>
      </c>
      <c r="E9" s="21">
        <f>N9</f>
        <v>163018.16</v>
      </c>
      <c r="F9" s="21">
        <v>0</v>
      </c>
      <c r="G9" s="21"/>
      <c r="H9" s="21"/>
      <c r="I9" s="22"/>
      <c r="J9" s="23"/>
      <c r="K9" s="23"/>
      <c r="L9" s="23"/>
      <c r="M9" s="24"/>
      <c r="N9" s="158">
        <f>O9</f>
        <v>163018.16</v>
      </c>
      <c r="O9" s="159">
        <v>163018.16</v>
      </c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0">
        <v>2</v>
      </c>
      <c r="D10" s="102" t="s">
        <v>78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135"/>
      <c r="O10" s="160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3">
        <v>3</v>
      </c>
      <c r="D11" s="103" t="s">
        <v>79</v>
      </c>
      <c r="E11" s="26">
        <f>H11</f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135"/>
      <c r="O11" s="160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3">
        <v>4</v>
      </c>
      <c r="D12" s="106" t="s">
        <v>83</v>
      </c>
      <c r="E12" s="26">
        <f>F12</f>
        <v>3741180.75</v>
      </c>
      <c r="F12" s="26">
        <v>3741180.75</v>
      </c>
      <c r="G12" s="26"/>
      <c r="H12" s="26"/>
      <c r="I12" s="27"/>
      <c r="J12" s="28"/>
      <c r="K12" s="28"/>
      <c r="L12" s="28"/>
      <c r="M12" s="29"/>
      <c r="N12" s="135"/>
      <c r="O12" s="161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3">
        <v>5</v>
      </c>
      <c r="D13" s="106" t="s">
        <v>92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135"/>
      <c r="O13" s="162"/>
      <c r="P13" s="31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3">
        <v>6</v>
      </c>
      <c r="D14" s="101" t="s">
        <v>80</v>
      </c>
      <c r="E14" s="26">
        <f>F14</f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135"/>
      <c r="O14" s="160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3">
        <v>7</v>
      </c>
      <c r="D15" s="101" t="s">
        <v>81</v>
      </c>
      <c r="E15" s="26">
        <f>F15</f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135"/>
      <c r="O15" s="160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4"/>
      <c r="D16" s="18" t="s">
        <v>2</v>
      </c>
      <c r="E16" s="35">
        <f>SUM(E9:E15)</f>
        <v>3904198.91</v>
      </c>
      <c r="F16" s="35">
        <f>SUM(F9:F15)</f>
        <v>3741180.75</v>
      </c>
      <c r="G16" s="36">
        <f t="shared" ref="G16:S16" si="1">SUM(G9:G15)</f>
        <v>0</v>
      </c>
      <c r="H16" s="35">
        <f t="shared" si="1"/>
        <v>0</v>
      </c>
      <c r="I16" s="37">
        <f t="shared" si="1"/>
        <v>0</v>
      </c>
      <c r="J16" s="38">
        <f t="shared" si="1"/>
        <v>0</v>
      </c>
      <c r="K16" s="38">
        <f t="shared" si="1"/>
        <v>0</v>
      </c>
      <c r="L16" s="38">
        <f t="shared" si="1"/>
        <v>0</v>
      </c>
      <c r="M16" s="39">
        <f t="shared" si="1"/>
        <v>0</v>
      </c>
      <c r="N16" s="163">
        <f t="shared" si="1"/>
        <v>163018.16</v>
      </c>
      <c r="O16" s="164">
        <f t="shared" si="1"/>
        <v>163018.16</v>
      </c>
      <c r="P16" s="38">
        <f t="shared" si="1"/>
        <v>0</v>
      </c>
      <c r="Q16" s="38">
        <f t="shared" si="1"/>
        <v>0</v>
      </c>
      <c r="R16" s="38">
        <f t="shared" si="1"/>
        <v>0</v>
      </c>
      <c r="S16" s="40">
        <f t="shared" si="1"/>
        <v>0</v>
      </c>
    </row>
    <row r="17" spans="1:16" ht="10.5" customHeight="1" x14ac:dyDescent="0.2">
      <c r="N17" s="165"/>
      <c r="O17" s="165"/>
    </row>
    <row r="18" spans="1:16" s="107" customFormat="1" hidden="1" x14ac:dyDescent="0.2">
      <c r="A18" s="125"/>
      <c r="D18" s="116"/>
      <c r="E18" s="116"/>
      <c r="F18" s="116"/>
      <c r="G18" s="175"/>
      <c r="H18" s="175"/>
      <c r="I18" s="175"/>
      <c r="J18" s="116"/>
      <c r="N18" s="126"/>
      <c r="O18" s="126"/>
      <c r="P18" s="126"/>
    </row>
    <row r="19" spans="1:16" s="107" customFormat="1" hidden="1" x14ac:dyDescent="0.2">
      <c r="A19" s="125"/>
      <c r="D19" s="107" t="s">
        <v>85</v>
      </c>
      <c r="F19" s="108"/>
      <c r="G19" s="108"/>
      <c r="I19" s="209" t="s">
        <v>86</v>
      </c>
      <c r="J19" s="209"/>
      <c r="K19" s="209"/>
      <c r="N19" s="126"/>
      <c r="O19" s="126"/>
      <c r="P19" s="126"/>
    </row>
    <row r="20" spans="1:16" s="107" customFormat="1" hidden="1" x14ac:dyDescent="0.2">
      <c r="A20" s="125"/>
      <c r="F20" s="208" t="s">
        <v>87</v>
      </c>
      <c r="G20" s="208"/>
      <c r="H20" s="109"/>
      <c r="I20" s="208" t="s">
        <v>88</v>
      </c>
      <c r="J20" s="208"/>
      <c r="K20" s="208"/>
      <c r="N20" s="126"/>
      <c r="O20" s="126"/>
      <c r="P20" s="126"/>
    </row>
    <row r="21" spans="1:16" s="107" customFormat="1" hidden="1" x14ac:dyDescent="0.2">
      <c r="A21" s="125"/>
      <c r="F21" s="109"/>
      <c r="G21" s="109"/>
      <c r="H21" s="109"/>
      <c r="I21" s="109"/>
      <c r="J21" s="109"/>
      <c r="K21" s="109"/>
      <c r="N21" s="126"/>
      <c r="O21" s="126"/>
      <c r="P21" s="126"/>
    </row>
    <row r="22" spans="1:16" s="107" customFormat="1" hidden="1" x14ac:dyDescent="0.2">
      <c r="A22" s="125"/>
      <c r="B22" s="250"/>
      <c r="C22" s="251"/>
      <c r="F22" s="110"/>
      <c r="G22" s="110"/>
      <c r="H22" s="109"/>
      <c r="I22" s="209" t="s">
        <v>97</v>
      </c>
      <c r="J22" s="209"/>
      <c r="K22" s="209"/>
      <c r="N22" s="126"/>
      <c r="O22" s="126"/>
      <c r="P22" s="126"/>
    </row>
    <row r="23" spans="1:16" s="107" customFormat="1" hidden="1" x14ac:dyDescent="0.2">
      <c r="A23" s="127"/>
      <c r="D23" s="107" t="s">
        <v>89</v>
      </c>
      <c r="F23" s="208" t="s">
        <v>87</v>
      </c>
      <c r="G23" s="208"/>
      <c r="H23" s="109"/>
      <c r="I23" s="208" t="s">
        <v>88</v>
      </c>
      <c r="J23" s="208"/>
      <c r="K23" s="208"/>
      <c r="N23" s="126"/>
      <c r="O23" s="126"/>
      <c r="P23" s="126"/>
    </row>
    <row r="24" spans="1:16" s="109" customFormat="1" hidden="1" x14ac:dyDescent="0.2">
      <c r="A24" s="128"/>
      <c r="D24" s="107"/>
      <c r="E24" s="107"/>
      <c r="F24" s="107"/>
      <c r="G24" s="107"/>
      <c r="H24" s="107"/>
      <c r="I24" s="107"/>
      <c r="J24" s="107"/>
      <c r="K24" s="107"/>
      <c r="N24" s="129"/>
      <c r="O24" s="129"/>
      <c r="P24" s="129"/>
    </row>
    <row r="25" spans="1:16" s="109" customFormat="1" hidden="1" x14ac:dyDescent="0.2">
      <c r="A25" s="128"/>
      <c r="B25" s="107"/>
      <c r="N25" s="129"/>
      <c r="O25" s="129"/>
      <c r="P25" s="129"/>
    </row>
    <row r="26" spans="1:16" s="109" customFormat="1" hidden="1" x14ac:dyDescent="0.2">
      <c r="A26" s="128"/>
      <c r="D26" s="107" t="s">
        <v>90</v>
      </c>
      <c r="F26" s="110"/>
      <c r="G26" s="110"/>
      <c r="I26" s="110"/>
      <c r="J26" s="108" t="s">
        <v>91</v>
      </c>
      <c r="K26" s="110"/>
      <c r="N26" s="129"/>
      <c r="O26" s="129"/>
      <c r="P26" s="129"/>
    </row>
    <row r="27" spans="1:16" ht="12.75" hidden="1" customHeight="1" x14ac:dyDescent="0.2">
      <c r="D27" s="109"/>
      <c r="E27" s="109"/>
      <c r="F27" s="208" t="s">
        <v>87</v>
      </c>
      <c r="G27" s="208"/>
      <c r="H27" s="109"/>
      <c r="I27" s="208" t="s">
        <v>88</v>
      </c>
      <c r="J27" s="208"/>
      <c r="K27" s="208"/>
      <c r="N27" s="165"/>
      <c r="O27" s="165"/>
    </row>
    <row r="28" spans="1:16" ht="12.75" hidden="1" customHeight="1" x14ac:dyDescent="0.2">
      <c r="D28" s="41"/>
      <c r="E28" s="41"/>
      <c r="F28" s="41"/>
      <c r="G28" s="41"/>
      <c r="H28" s="41"/>
      <c r="I28" s="41"/>
      <c r="J28" s="41"/>
      <c r="K28" s="41"/>
      <c r="N28" s="165"/>
      <c r="O28" s="165"/>
    </row>
    <row r="29" spans="1:16" hidden="1" x14ac:dyDescent="0.2">
      <c r="D29" s="121"/>
      <c r="E29" s="121"/>
      <c r="F29" s="121"/>
      <c r="G29" s="121"/>
      <c r="H29" s="121"/>
      <c r="I29" s="122"/>
      <c r="J29" s="122"/>
      <c r="N29" s="165"/>
      <c r="O29" s="165"/>
    </row>
    <row r="30" spans="1:16" hidden="1" x14ac:dyDescent="0.2">
      <c r="D30" s="121"/>
      <c r="E30" s="121"/>
      <c r="F30" s="174"/>
      <c r="G30" s="174"/>
      <c r="H30" s="121"/>
      <c r="I30" s="174"/>
      <c r="J30" s="174"/>
      <c r="K30" s="174"/>
      <c r="L30" s="121"/>
      <c r="N30" s="165"/>
      <c r="O30" s="165"/>
    </row>
    <row r="31" spans="1:16" x14ac:dyDescent="0.2">
      <c r="D31" s="121"/>
      <c r="E31" s="121"/>
      <c r="F31" s="121"/>
      <c r="G31" s="121"/>
      <c r="H31" s="121"/>
      <c r="I31" s="121"/>
      <c r="J31" s="121"/>
      <c r="K31" s="121"/>
      <c r="L31" s="121"/>
      <c r="N31" s="165"/>
      <c r="O31" s="165"/>
    </row>
    <row r="32" spans="1:16" x14ac:dyDescent="0.2">
      <c r="D32" s="121"/>
      <c r="E32" s="121"/>
      <c r="F32" s="121"/>
      <c r="G32" s="121"/>
      <c r="H32" s="121"/>
      <c r="I32" s="121"/>
      <c r="J32" s="121"/>
      <c r="K32" s="121"/>
      <c r="L32" s="121"/>
      <c r="N32" s="165"/>
      <c r="O32" s="165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aafbb199-1328-4a0f-94a7-ff9dcc491817"/>
    <ds:schemaRef ds:uri="f07adec3-9edc-4ba9-a947-c557adee0635"/>
    <ds:schemaRef ds:uri="e0e05f54-cbf1-4c6c-9b4a-ded4f332edc5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schemas.microsoft.com/office/2006/documentManagement/types"/>
    <ds:schemaRef ds:uri="http://purl.org/dc/elements/1.1/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2019-01-17T05:53:00Z</cp:lastPrinted>
  <dcterms:created xsi:type="dcterms:W3CDTF">2009-06-24T11:15:33Z</dcterms:created>
  <dcterms:modified xsi:type="dcterms:W3CDTF">2019-01-17T05:53:18Z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