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21" i="3" l="1"/>
  <c r="E17" i="3"/>
  <c r="E12" i="3"/>
  <c r="E11" i="3"/>
  <c r="D15" i="3"/>
  <c r="D14" i="3" s="1"/>
  <c r="D20" i="3"/>
  <c r="D19" i="3" s="1"/>
  <c r="D18" i="3" s="1"/>
  <c r="D9" i="3"/>
  <c r="D8" i="3" s="1"/>
  <c r="D7" i="3" s="1"/>
  <c r="D13" i="3" l="1"/>
  <c r="C15" i="3"/>
  <c r="C14" i="3" l="1"/>
  <c r="E15" i="3"/>
  <c r="C20" i="3"/>
  <c r="C9" i="3"/>
  <c r="E9" i="3" s="1"/>
  <c r="C13" i="3" l="1"/>
  <c r="E13" i="3" s="1"/>
  <c r="E14" i="3"/>
  <c r="C19" i="3"/>
  <c r="E20" i="3"/>
  <c r="C8" i="3"/>
  <c r="C7" i="3" l="1"/>
  <c r="E7" i="3" s="1"/>
  <c r="E8" i="3"/>
  <c r="C18" i="3"/>
  <c r="E18" i="3" s="1"/>
  <c r="E19" i="3"/>
</calcChain>
</file>

<file path=xl/sharedStrings.xml><?xml version="1.0" encoding="utf-8"?>
<sst xmlns="http://schemas.openxmlformats.org/spreadsheetml/2006/main" count="33" uniqueCount="32">
  <si>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</si>
  <si>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</si>
  <si>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</si>
  <si>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</si>
  <si>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</si>
  <si>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</si>
  <si>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</si>
  <si>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</si>
  <si>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</si>
  <si>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</si>
  <si>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2022год
 </t>
  </si>
  <si>
    <t>Муниципальная программа «Развитие образования в Гаврилов-Ямском муниципальном районе»</t>
  </si>
  <si>
    <t>02.1.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</si>
  <si>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</si>
  <si>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</si>
  <si>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02.1.Е2.</t>
  </si>
  <si>
    <t>02.1.Е2.16890</t>
  </si>
  <si>
    <t>02.1.Е2.76890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</si>
  <si>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</si>
  <si>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</si>
  <si>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</si>
  <si>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</si>
  <si>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</si>
  <si>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</si>
  <si>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</si>
  <si>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</si>
  <si>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</si>
  <si>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</si>
  <si>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</si>
  <si>
    <t xml:space="preserve">% исполнения </t>
  </si>
  <si>
    <t>Исп-но за 1 квартал   2022 год</t>
  </si>
  <si>
    <t xml:space="preserve"> Финансирование  строек и объектов из  бюджета Гаврилов-Ямского муниципального района за 1 квартал 2022 года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</si>
</sst>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21" fillId="0" borderId="0" xfId="0" applyFont="1"/>
    <xf numFmtId="0" fontId="11" fillId="0" borderId="4" xfId="0" applyFont="1" applyBorder="1" applyAlignment="1">
      <alignment horizontal="left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7" xfId="1" applyFont="1" applyFill="1" applyBorder="1" applyAlignment="1">
      <alignment horizontal="center" vertical="center" wrapText="1"/>
    </xf>
    <xf numFmtId="0" fontId="8" fillId="0" borderId="8" xfId="0" applyFont="1" applyBorder="1"/>
    <xf numFmtId="3" fontId="16" fillId="0" borderId="8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9" fillId="0" borderId="8" xfId="0" applyNumberFormat="1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0" fillId="0" borderId="1" xfId="0" applyBorder="1"/>
    <xf numFmtId="0" fontId="0" fillId="0" borderId="6" xfId="0" applyBorder="1"/>
    <xf numFmtId="0" fontId="8" fillId="0" borderId="9" xfId="0" applyFont="1" applyBorder="1"/>
    <xf numFmtId="0" fontId="15" fillId="2" borderId="10" xfId="0" applyFont="1" applyFill="1" applyBorder="1" applyAlignment="1">
      <alignment horizontal="left" wrapText="1"/>
    </xf>
    <xf numFmtId="3" fontId="12" fillId="0" borderId="1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165" fontId="8" fillId="0" borderId="6" xfId="0" applyNumberFormat="1" applyFont="1" applyBorder="1" applyAlignment="1">
      <alignment horizontal="center"/>
    </xf>
    <xf numFmtId="3" fontId="0" fillId="0" borderId="0" xfId="0" applyNumberFormat="1"/>
    <xf numFmtId="165" fontId="8" fillId="0" borderId="12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1"/>
  <sheetViews>
    <sheetView tabSelected="1" workbookViewId="0">
      <selection activeCell="A2" sqref="A2:E2"/>
    </sheetView>
  </sheetViews>
  <sheetFormatPr defaultRowHeight="14.4" x14ac:dyDescent="0.3"/>
  <cols>
    <col min="1" max="1" width="13.6640625" customWidth="1"/>
    <col min="2" max="2" width="41.5546875" customWidth="1"/>
    <col min="3" max="3" width="13.88671875" customWidth="1"/>
    <col min="4" max="4" width="11.44140625" customWidth="1"/>
    <col min="5" max="5" width="5.6640625" customWidth="1"/>
    <col min="10" max="10" width="10.88671875" bestFit="1" customWidth="1"/>
  </cols>
  <sheetData>
    <row r="2" spans="1:10" ht="44.25" customHeight="1" x14ac:dyDescent="0.3">
      <c r="A2" s="45" t="s">
        <v>31</v>
      </c>
      <c r="B2" s="45"/>
      <c r="C2" s="45"/>
      <c r="D2" s="45"/>
      <c r="E2" s="45"/>
    </row>
    <row r="4" spans="1:10" ht="15" thickBot="1" x14ac:dyDescent="0.35">
      <c r="C4" s="1" t="s">
        <v>0</v>
      </c>
    </row>
    <row r="5" spans="1:10" ht="62.4" x14ac:dyDescent="0.3">
      <c r="A5" s="2" t="s">
        <v>3</v>
      </c>
      <c r="B5" s="3" t="s">
        <v>2</v>
      </c>
      <c r="C5" s="22" t="s">
        <v>10</v>
      </c>
      <c r="D5" s="37" t="s">
        <v>30</v>
      </c>
      <c r="E5" s="38" t="s">
        <v>29</v>
      </c>
    </row>
    <row r="6" spans="1:10" ht="36.75" hidden="1" customHeight="1" x14ac:dyDescent="0.3">
      <c r="A6" s="5"/>
      <c r="B6" s="6"/>
      <c r="C6" s="23"/>
      <c r="D6" s="32"/>
      <c r="E6" s="33"/>
    </row>
    <row r="7" spans="1:10" ht="50.4" x14ac:dyDescent="0.3">
      <c r="A7" s="9" t="s">
        <v>5</v>
      </c>
      <c r="B7" s="13" t="s">
        <v>11</v>
      </c>
      <c r="C7" s="24">
        <f>SUM(C8)</f>
        <v>158844665</v>
      </c>
      <c r="D7" s="24">
        <f>SUM(D8)</f>
        <v>8840489</v>
      </c>
      <c r="E7" s="42">
        <f t="shared" ref="E7:E8" si="0">SUM(D7/C7*100)</f>
        <v>5.5654931816564313</v>
      </c>
    </row>
    <row r="8" spans="1:10" ht="64.8" x14ac:dyDescent="0.35">
      <c r="A8" s="20" t="s">
        <v>12</v>
      </c>
      <c r="B8" s="12" t="s">
        <v>13</v>
      </c>
      <c r="C8" s="25">
        <f>SUM(C9)</f>
        <v>158844665</v>
      </c>
      <c r="D8" s="25">
        <f>SUM(D9)</f>
        <v>8840489</v>
      </c>
      <c r="E8" s="42">
        <f t="shared" si="0"/>
        <v>5.5654931816564313</v>
      </c>
    </row>
    <row r="9" spans="1:10" ht="46.8" x14ac:dyDescent="0.3">
      <c r="A9" s="8" t="s">
        <v>15</v>
      </c>
      <c r="B9" s="14" t="s">
        <v>14</v>
      </c>
      <c r="C9" s="26">
        <f>SUM(C11:C12)</f>
        <v>158844665</v>
      </c>
      <c r="D9" s="26">
        <f>SUM(D11:D12)</f>
        <v>8840489</v>
      </c>
      <c r="E9" s="42">
        <f>SUM(D9/C9*100)</f>
        <v>5.5654931816564313</v>
      </c>
    </row>
    <row r="10" spans="1:10" ht="31.2" x14ac:dyDescent="0.3">
      <c r="A10" s="8"/>
      <c r="B10" s="21" t="s">
        <v>4</v>
      </c>
      <c r="C10" s="27"/>
      <c r="D10" s="32"/>
      <c r="E10" s="33"/>
    </row>
    <row r="11" spans="1:10" ht="46.8" x14ac:dyDescent="0.3">
      <c r="A11" s="5" t="s">
        <v>16</v>
      </c>
      <c r="B11" s="14" t="s">
        <v>9</v>
      </c>
      <c r="C11" s="28">
        <v>8281957</v>
      </c>
      <c r="D11" s="41">
        <v>442024</v>
      </c>
      <c r="E11" s="42">
        <f>SUM(D11/C11*100)</f>
        <v>5.3371926466172184</v>
      </c>
    </row>
    <row r="12" spans="1:10" ht="46.8" x14ac:dyDescent="0.3">
      <c r="A12" s="5" t="s">
        <v>17</v>
      </c>
      <c r="B12" s="14" t="s">
        <v>9</v>
      </c>
      <c r="C12" s="28">
        <v>150562708</v>
      </c>
      <c r="D12" s="41">
        <v>8398465</v>
      </c>
      <c r="E12" s="42">
        <f>SUM(D12/C12*100)</f>
        <v>5.578051239620371</v>
      </c>
    </row>
    <row r="13" spans="1:10" s="18" customFormat="1" ht="62.4" x14ac:dyDescent="0.3">
      <c r="A13" s="4">
        <v>13</v>
      </c>
      <c r="B13" s="17" t="s">
        <v>21</v>
      </c>
      <c r="C13" s="29">
        <f>SUM(C14)</f>
        <v>14435370</v>
      </c>
      <c r="D13" s="29">
        <f>SUM(D14)</f>
        <v>0</v>
      </c>
      <c r="E13" s="42">
        <f t="shared" ref="E13:E21" si="1">SUM(D13/C13*100)</f>
        <v>0</v>
      </c>
    </row>
    <row r="14" spans="1:10" ht="48.6" x14ac:dyDescent="0.35">
      <c r="A14" s="19" t="s">
        <v>22</v>
      </c>
      <c r="B14" s="12" t="s">
        <v>28</v>
      </c>
      <c r="C14" s="30">
        <f>SUM(C15)</f>
        <v>14435370</v>
      </c>
      <c r="D14" s="30">
        <f>SUM(D15)</f>
        <v>0</v>
      </c>
      <c r="E14" s="42">
        <f t="shared" si="1"/>
        <v>0</v>
      </c>
    </row>
    <row r="15" spans="1:10" ht="31.2" x14ac:dyDescent="0.35">
      <c r="A15" s="19" t="s">
        <v>24</v>
      </c>
      <c r="B15" s="14" t="s">
        <v>23</v>
      </c>
      <c r="C15" s="31">
        <f>SUM(C17)</f>
        <v>14435370</v>
      </c>
      <c r="D15" s="31">
        <f>SUM(D17)</f>
        <v>0</v>
      </c>
      <c r="E15" s="42">
        <f t="shared" si="1"/>
        <v>0</v>
      </c>
      <c r="J15" s="43"/>
    </row>
    <row r="16" spans="1:10" ht="18" customHeight="1" x14ac:dyDescent="0.35">
      <c r="A16" s="19"/>
      <c r="B16" s="21" t="s">
        <v>27</v>
      </c>
      <c r="C16" s="30"/>
      <c r="D16" s="32"/>
      <c r="E16" s="42"/>
    </row>
    <row r="17" spans="1:5" ht="62.4" x14ac:dyDescent="0.3">
      <c r="A17" s="5" t="s">
        <v>25</v>
      </c>
      <c r="B17" s="14" t="s">
        <v>26</v>
      </c>
      <c r="C17" s="28">
        <v>14435370</v>
      </c>
      <c r="D17" s="39">
        <v>0</v>
      </c>
      <c r="E17" s="42">
        <f t="shared" si="1"/>
        <v>0</v>
      </c>
    </row>
    <row r="18" spans="1:5" ht="84" x14ac:dyDescent="0.3">
      <c r="A18" s="4">
        <v>14</v>
      </c>
      <c r="B18" s="16" t="s">
        <v>18</v>
      </c>
      <c r="C18" s="24">
        <f t="shared" ref="C18:D20" si="2">SUM(C19)</f>
        <v>700000</v>
      </c>
      <c r="D18" s="24">
        <f t="shared" si="2"/>
        <v>0</v>
      </c>
      <c r="E18" s="42">
        <f t="shared" si="1"/>
        <v>0</v>
      </c>
    </row>
    <row r="19" spans="1:5" ht="64.8" x14ac:dyDescent="0.35">
      <c r="A19" s="7" t="s">
        <v>1</v>
      </c>
      <c r="B19" s="15" t="s">
        <v>19</v>
      </c>
      <c r="C19" s="25">
        <f t="shared" si="2"/>
        <v>700000</v>
      </c>
      <c r="D19" s="25">
        <f t="shared" si="2"/>
        <v>0</v>
      </c>
      <c r="E19" s="42">
        <f t="shared" si="1"/>
        <v>0</v>
      </c>
    </row>
    <row r="20" spans="1:5" ht="27.6" x14ac:dyDescent="0.3">
      <c r="A20" s="11" t="s">
        <v>7</v>
      </c>
      <c r="B20" s="10" t="s">
        <v>6</v>
      </c>
      <c r="C20" s="26">
        <f t="shared" si="2"/>
        <v>700000</v>
      </c>
      <c r="D20" s="26">
        <f t="shared" si="2"/>
        <v>0</v>
      </c>
      <c r="E20" s="42">
        <f t="shared" si="1"/>
        <v>0</v>
      </c>
    </row>
    <row r="21" spans="1:5" ht="47.4" thickBot="1" x14ac:dyDescent="0.35">
      <c r="A21" s="34" t="s">
        <v>8</v>
      </c>
      <c r="B21" s="35" t="s">
        <v>20</v>
      </c>
      <c r="C21" s="36">
        <v>700000</v>
      </c>
      <c r="D21" s="40">
        <v>0</v>
      </c>
      <c r="E21" s="44">
        <f t="shared" si="1"/>
        <v>0</v>
      </c>
    </row>
  </sheetData>
  <mergeCells count="1">
    <mergeCell ref="A2:E2"/>
  </mergeCells>
  <pageMargins left="0.7" right="0.7" top="0.75" bottom="0.75" header="0.3" footer="0.3"/>
  <pageSetup paperSize="9" scale="8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2022-04-29T05:52:56Z</cp:lastPrinted>
  <dcterms:created xsi:type="dcterms:W3CDTF">2013-11-14T07:45:07Z</dcterms:created>
  <dcterms:modified xsi:type="dcterms:W3CDTF">2022-04-29T05:53:30Z</dcterms:modified>
</cp:coreProperties>
</file>