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C9" i="3"/>
  <c r="C10" l="1"/>
  <c r="C16" l="1"/>
  <c r="C17"/>
  <c r="C19"/>
  <c r="C8"/>
  <c r="C7" l="1"/>
</calcChain>
</file>

<file path=xl/sharedStrings.xml><?xml version="1.0" encoding="utf-8"?>
<sst xmlns="http://schemas.openxmlformats.org/spreadsheetml/2006/main" count="29" uniqueCount="27">
  <si>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</si>
  <si>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</si>
  <si>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</si>
  <si>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</si>
  <si>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</si>
  <si>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</si>
  <si>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</si>
  <si>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</si>
  <si>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</si>
  <si>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</si>
  <si>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</si>
  <si>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</si>
  <si>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</si>
  <si>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</si>
  <si>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колодцев</t>
  </si>
  <si>
    <t xml:space="preserve">Перечень строек и объектов, планируемых к финансированию из  бюджета Гаврилов-Ямского муниципального района в 2018 году                                                                                      </t>
  </si>
  <si>
    <t>Строительство артезианской скважины в  с. Осенево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</si>
  <si>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</si>
  <si>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</si>
  <si>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</si>
  <si>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>Строительство узла учета котельной с. Ильинское-Урусово</t>
  </si>
  <si>
    <t>Строительство газораспределительных сетей Плещеево-Нарядово</t>
  </si>
  <si>
    <t>14.1.01.75260</t>
  </si>
  <si>
    <t>14.1.01.R5260</t>
  </si>
  <si>
    <t>Стоительство газораспределительных сетей в д. Илькино</t>
  </si>
  <si>
    <t>Строительство газораспределительных сетей д. .Хохлево</t>
  </si>
  <si>
    <t xml:space="preserve">Уточненный план на 2018 год
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</si>
</sst>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16" fontId="8" fillId="0" borderId="5" xfId="0" applyNumberFormat="1" applyFont="1" applyBorder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8" fillId="0" borderId="6" xfId="0" applyFont="1" applyBorder="1"/>
    <xf numFmtId="0" fontId="9" fillId="0" borderId="5" xfId="0" applyFont="1" applyBorder="1"/>
    <xf numFmtId="0" fontId="10" fillId="0" borderId="5" xfId="0" applyFont="1" applyBorder="1"/>
    <xf numFmtId="0" fontId="8" fillId="0" borderId="7" xfId="0" applyFont="1" applyBorder="1"/>
    <xf numFmtId="0" fontId="8" fillId="0" borderId="1" xfId="0" applyFont="1" applyBorder="1" applyAlignment="1">
      <alignment wrapText="1"/>
    </xf>
    <xf numFmtId="16" fontId="8" fillId="0" borderId="5" xfId="0" applyNumberFormat="1" applyFont="1" applyBorder="1" applyAlignment="1">
      <alignment horizontal="left"/>
    </xf>
    <xf numFmtId="3" fontId="8" fillId="0" borderId="6" xfId="0" applyNumberFormat="1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8" fillId="0" borderId="10" xfId="0" applyFont="1" applyBorder="1"/>
    <xf numFmtId="0" fontId="14" fillId="0" borderId="12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3" fillId="0" borderId="9" xfId="0" applyNumberFormat="1" applyFont="1" applyBorder="1" applyAlignment="1">
      <alignment horizontal="center"/>
    </xf>
    <xf numFmtId="16" fontId="9" fillId="0" borderId="5" xfId="0" applyNumberFormat="1" applyFont="1" applyBorder="1" applyAlignment="1">
      <alignment horizontal="left"/>
    </xf>
    <xf numFmtId="3" fontId="8" fillId="0" borderId="1" xfId="0" applyNumberFormat="1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20"/>
  <sheetViews>
    <sheetView tabSelected="1" topLeftCell="A7" workbookViewId="0">
      <selection activeCell="C7" sqref="C7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3" t="s">
        <v>15</v>
      </c>
      <c r="B2" s="33"/>
      <c r="C2" s="33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26</v>
      </c>
    </row>
    <row r="6" spans="1:4" ht="60.75" hidden="1" customHeight="1" thickBot="1">
      <c r="A6" s="10"/>
      <c r="B6" s="14"/>
      <c r="C6" s="17"/>
    </row>
    <row r="7" spans="1:4" ht="63">
      <c r="A7" s="7">
        <v>14</v>
      </c>
      <c r="B7" s="6" t="s">
        <v>3</v>
      </c>
      <c r="C7" s="12">
        <f>SUM(C8,C16)</f>
        <v>8988618</v>
      </c>
    </row>
    <row r="8" spans="1:4" ht="63">
      <c r="A8" s="31" t="s">
        <v>10</v>
      </c>
      <c r="B8" s="4" t="s">
        <v>4</v>
      </c>
      <c r="C8" s="11">
        <f>SUM(C9)</f>
        <v>7888618</v>
      </c>
    </row>
    <row r="9" spans="1:4" ht="47.25">
      <c r="A9" s="22" t="s">
        <v>11</v>
      </c>
      <c r="B9" s="16" t="s">
        <v>12</v>
      </c>
      <c r="C9" s="28">
        <f>SUM(C10,C13:C14,C15)</f>
        <v>7888618</v>
      </c>
    </row>
    <row r="10" spans="1:4" ht="31.5">
      <c r="B10" s="21" t="s">
        <v>21</v>
      </c>
      <c r="C10" s="23">
        <f>SUM(C11:C12)</f>
        <v>6045000</v>
      </c>
    </row>
    <row r="11" spans="1:4" ht="15.75">
      <c r="A11" s="8" t="s">
        <v>13</v>
      </c>
      <c r="B11" s="21"/>
      <c r="C11" s="23">
        <v>605000</v>
      </c>
    </row>
    <row r="12" spans="1:4" ht="15.75">
      <c r="A12" s="8" t="s">
        <v>22</v>
      </c>
      <c r="B12" s="21"/>
      <c r="C12" s="23">
        <v>5440000</v>
      </c>
    </row>
    <row r="13" spans="1:4" ht="31.5">
      <c r="A13" s="8" t="s">
        <v>23</v>
      </c>
      <c r="B13" s="21" t="s">
        <v>24</v>
      </c>
      <c r="C13" s="32">
        <v>607078</v>
      </c>
    </row>
    <row r="14" spans="1:4" ht="31.5">
      <c r="A14" s="8" t="s">
        <v>23</v>
      </c>
      <c r="B14" s="21" t="s">
        <v>25</v>
      </c>
      <c r="C14" s="32">
        <v>886540</v>
      </c>
    </row>
    <row r="15" spans="1:4" ht="31.5">
      <c r="A15" s="8" t="s">
        <v>13</v>
      </c>
      <c r="B15" s="21" t="s">
        <v>20</v>
      </c>
      <c r="C15" s="23">
        <v>350000</v>
      </c>
    </row>
    <row r="16" spans="1:4" ht="47.25">
      <c r="A16" s="18" t="s">
        <v>1</v>
      </c>
      <c r="B16" s="15" t="s">
        <v>8</v>
      </c>
      <c r="C16" s="11">
        <f>SUM(C17,C19)</f>
        <v>1100000</v>
      </c>
      <c r="D16" s="13"/>
    </row>
    <row r="17" spans="1:3" ht="78.75">
      <c r="A17" s="19" t="s">
        <v>9</v>
      </c>
      <c r="B17" s="16" t="s">
        <v>6</v>
      </c>
      <c r="C17" s="28">
        <f>SUM(C18)</f>
        <v>400000</v>
      </c>
    </row>
    <row r="18" spans="1:3" ht="15.75">
      <c r="A18" s="9" t="s">
        <v>7</v>
      </c>
      <c r="B18" s="24" t="s">
        <v>16</v>
      </c>
      <c r="C18" s="23">
        <v>400000</v>
      </c>
    </row>
    <row r="19" spans="1:3" ht="66.75" customHeight="1">
      <c r="A19" s="26" t="s">
        <v>18</v>
      </c>
      <c r="B19" s="27" t="s">
        <v>17</v>
      </c>
      <c r="C19" s="29">
        <f>SUM(C20)</f>
        <v>700000</v>
      </c>
    </row>
    <row r="20" spans="1:3" ht="16.5" thickBot="1">
      <c r="A20" s="20" t="s">
        <v>19</v>
      </c>
      <c r="B20" s="25" t="s">
        <v>14</v>
      </c>
      <c r="C20" s="30">
        <v>700000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2018-04-12T12:36:16Z</cp:lastPrinted>
  <dcterms:created xsi:type="dcterms:W3CDTF">2013-11-14T07:45:07Z</dcterms:created>
  <dcterms:modified xsi:type="dcterms:W3CDTF">2018-04-12T12:36:20Z</dcterms:modified>
</cp:coreProperties>
</file>